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IURO\COPTIOSH\ranking\"/>
    </mc:Choice>
  </mc:AlternateContent>
  <bookViews>
    <workbookView xWindow="0" yWindow="0" windowWidth="20490" windowHeight="7650" tabRatio="198"/>
  </bookViews>
  <sheets>
    <sheet name="2023" sheetId="4" r:id="rId1"/>
  </sheets>
  <calcPr calcId="162913"/>
</workbook>
</file>

<file path=xl/calcChain.xml><?xml version="1.0" encoding="utf-8"?>
<calcChain xmlns="http://schemas.openxmlformats.org/spreadsheetml/2006/main">
  <c r="BM179" i="4" l="1"/>
  <c r="BL179" i="4"/>
  <c r="BK179" i="4"/>
  <c r="BI179" i="4"/>
  <c r="BH179" i="4"/>
  <c r="BG179" i="4"/>
  <c r="BE179" i="4"/>
  <c r="BD179" i="4"/>
  <c r="BF179" i="4" s="1"/>
  <c r="BC179" i="4"/>
  <c r="BB179" i="4"/>
  <c r="AX179" i="4"/>
  <c r="AT179" i="4"/>
  <c r="AP179" i="4"/>
  <c r="AL179" i="4"/>
  <c r="AH179" i="4"/>
  <c r="AD179" i="4"/>
  <c r="Z179" i="4"/>
  <c r="V179" i="4"/>
  <c r="R179" i="4"/>
  <c r="N179" i="4"/>
  <c r="J179" i="4"/>
  <c r="F179" i="4"/>
  <c r="BM174" i="4"/>
  <c r="BL174" i="4"/>
  <c r="BN174" i="4" s="1"/>
  <c r="BK174" i="4"/>
  <c r="BI174" i="4"/>
  <c r="BH174" i="4"/>
  <c r="BG174" i="4"/>
  <c r="BE174" i="4"/>
  <c r="BD174" i="4"/>
  <c r="BC174" i="4"/>
  <c r="BB174" i="4"/>
  <c r="AX174" i="4"/>
  <c r="AT174" i="4"/>
  <c r="AP174" i="4"/>
  <c r="AL174" i="4"/>
  <c r="AH174" i="4"/>
  <c r="AD174" i="4"/>
  <c r="Z174" i="4"/>
  <c r="V174" i="4"/>
  <c r="R174" i="4"/>
  <c r="N174" i="4"/>
  <c r="J174" i="4"/>
  <c r="F174" i="4"/>
  <c r="BM100" i="4"/>
  <c r="BL100" i="4"/>
  <c r="BK100" i="4"/>
  <c r="BI100" i="4"/>
  <c r="BH100" i="4"/>
  <c r="BG100" i="4"/>
  <c r="BE100" i="4"/>
  <c r="BD100" i="4"/>
  <c r="BP100" i="4" s="1"/>
  <c r="BC100" i="4"/>
  <c r="BB100" i="4"/>
  <c r="AX100" i="4"/>
  <c r="AT100" i="4"/>
  <c r="AP100" i="4"/>
  <c r="AL100" i="4"/>
  <c r="AH100" i="4"/>
  <c r="AD100" i="4"/>
  <c r="Z100" i="4"/>
  <c r="V100" i="4"/>
  <c r="R100" i="4"/>
  <c r="N100" i="4"/>
  <c r="J100" i="4"/>
  <c r="F100" i="4"/>
  <c r="BM27" i="4"/>
  <c r="BL27" i="4"/>
  <c r="BK27" i="4"/>
  <c r="BI27" i="4"/>
  <c r="BH27" i="4"/>
  <c r="BG27" i="4"/>
  <c r="BJ27" i="4" s="1"/>
  <c r="BE27" i="4"/>
  <c r="BQ27" i="4" s="1"/>
  <c r="BD27" i="4"/>
  <c r="BC27" i="4"/>
  <c r="BB27" i="4"/>
  <c r="AX27" i="4"/>
  <c r="AT27" i="4"/>
  <c r="AP27" i="4"/>
  <c r="AL27" i="4"/>
  <c r="AH27" i="4"/>
  <c r="AD27" i="4"/>
  <c r="Z27" i="4"/>
  <c r="V27" i="4"/>
  <c r="R27" i="4"/>
  <c r="N27" i="4"/>
  <c r="J27" i="4"/>
  <c r="F27" i="4"/>
  <c r="BM132" i="4"/>
  <c r="BL132" i="4"/>
  <c r="BK132" i="4"/>
  <c r="BI132" i="4"/>
  <c r="BH132" i="4"/>
  <c r="BG132" i="4"/>
  <c r="BE132" i="4"/>
  <c r="BD132" i="4"/>
  <c r="BP132" i="4" s="1"/>
  <c r="BC132" i="4"/>
  <c r="BB132" i="4"/>
  <c r="AX132" i="4"/>
  <c r="AT132" i="4"/>
  <c r="AP132" i="4"/>
  <c r="AL132" i="4"/>
  <c r="AH132" i="4"/>
  <c r="AD132" i="4"/>
  <c r="Z132" i="4"/>
  <c r="V132" i="4"/>
  <c r="R132" i="4"/>
  <c r="N132" i="4"/>
  <c r="J132" i="4"/>
  <c r="F132" i="4"/>
  <c r="BM35" i="4"/>
  <c r="BL35" i="4"/>
  <c r="BN35" i="4" s="1"/>
  <c r="BK35" i="4"/>
  <c r="BI35" i="4"/>
  <c r="BH35" i="4"/>
  <c r="BG35" i="4"/>
  <c r="BJ35" i="4" s="1"/>
  <c r="BE35" i="4"/>
  <c r="BQ35" i="4" s="1"/>
  <c r="BD35" i="4"/>
  <c r="BC35" i="4"/>
  <c r="BB35" i="4"/>
  <c r="AX35" i="4"/>
  <c r="AT35" i="4"/>
  <c r="AP35" i="4"/>
  <c r="AL35" i="4"/>
  <c r="AH35" i="4"/>
  <c r="AD35" i="4"/>
  <c r="Z35" i="4"/>
  <c r="V35" i="4"/>
  <c r="R35" i="4"/>
  <c r="N35" i="4"/>
  <c r="J35" i="4"/>
  <c r="F35" i="4"/>
  <c r="BM45" i="4"/>
  <c r="BL45" i="4"/>
  <c r="BK45" i="4"/>
  <c r="BI45" i="4"/>
  <c r="BH45" i="4"/>
  <c r="BG45" i="4"/>
  <c r="BE45" i="4"/>
  <c r="BD45" i="4"/>
  <c r="BC45" i="4"/>
  <c r="BB45" i="4"/>
  <c r="AX45" i="4"/>
  <c r="AT45" i="4"/>
  <c r="AP45" i="4"/>
  <c r="AL45" i="4"/>
  <c r="AH45" i="4"/>
  <c r="AD45" i="4"/>
  <c r="Z45" i="4"/>
  <c r="V45" i="4"/>
  <c r="R45" i="4"/>
  <c r="N45" i="4"/>
  <c r="J45" i="4"/>
  <c r="F45" i="4"/>
  <c r="BM14" i="4"/>
  <c r="BL14" i="4"/>
  <c r="BK14" i="4"/>
  <c r="BI14" i="4"/>
  <c r="BH14" i="4"/>
  <c r="BG14" i="4"/>
  <c r="BE14" i="4"/>
  <c r="BD14" i="4"/>
  <c r="BC14" i="4"/>
  <c r="BB14" i="4"/>
  <c r="AX14" i="4"/>
  <c r="AT14" i="4"/>
  <c r="AP14" i="4"/>
  <c r="AL14" i="4"/>
  <c r="AH14" i="4"/>
  <c r="AD14" i="4"/>
  <c r="Z14" i="4"/>
  <c r="V14" i="4"/>
  <c r="R14" i="4"/>
  <c r="N14" i="4"/>
  <c r="J14" i="4"/>
  <c r="F14" i="4"/>
  <c r="BM294" i="4"/>
  <c r="BL294" i="4"/>
  <c r="BK294" i="4"/>
  <c r="BI294" i="4"/>
  <c r="BH294" i="4"/>
  <c r="BG294" i="4"/>
  <c r="BE294" i="4"/>
  <c r="BD294" i="4"/>
  <c r="BC294" i="4"/>
  <c r="BB294" i="4"/>
  <c r="AX294" i="4"/>
  <c r="AT294" i="4"/>
  <c r="AP294" i="4"/>
  <c r="AL294" i="4"/>
  <c r="AH294" i="4"/>
  <c r="AD294" i="4"/>
  <c r="Z294" i="4"/>
  <c r="V294" i="4"/>
  <c r="R294" i="4"/>
  <c r="N294" i="4"/>
  <c r="J294" i="4"/>
  <c r="F294" i="4"/>
  <c r="BM147" i="4"/>
  <c r="BL147" i="4"/>
  <c r="BN147" i="4" s="1"/>
  <c r="BK147" i="4"/>
  <c r="BI147" i="4"/>
  <c r="BH147" i="4"/>
  <c r="BG147" i="4"/>
  <c r="BE147" i="4"/>
  <c r="BQ147" i="4" s="1"/>
  <c r="BD147" i="4"/>
  <c r="BC147" i="4"/>
  <c r="BB147" i="4"/>
  <c r="AX147" i="4"/>
  <c r="AT147" i="4"/>
  <c r="AP147" i="4"/>
  <c r="AL147" i="4"/>
  <c r="AH147" i="4"/>
  <c r="AD147" i="4"/>
  <c r="Z147" i="4"/>
  <c r="V147" i="4"/>
  <c r="R147" i="4"/>
  <c r="N147" i="4"/>
  <c r="J147" i="4"/>
  <c r="F147" i="4"/>
  <c r="BF35" i="4" l="1"/>
  <c r="BQ294" i="4"/>
  <c r="BJ294" i="4"/>
  <c r="BP14" i="4"/>
  <c r="BF294" i="4"/>
  <c r="BP294" i="4"/>
  <c r="BJ45" i="4"/>
  <c r="BS147" i="4"/>
  <c r="BJ147" i="4"/>
  <c r="BQ14" i="4"/>
  <c r="BQ132" i="4"/>
  <c r="BN132" i="4"/>
  <c r="BS174" i="4"/>
  <c r="BJ174" i="4"/>
  <c r="BQ179" i="4"/>
  <c r="BF147" i="4"/>
  <c r="BJ14" i="4"/>
  <c r="BP45" i="4"/>
  <c r="BJ132" i="4"/>
  <c r="BP27" i="4"/>
  <c r="BJ100" i="4"/>
  <c r="BF174" i="4"/>
  <c r="BN179" i="4"/>
  <c r="BP35" i="4"/>
  <c r="BS35" i="4"/>
  <c r="BN27" i="4"/>
  <c r="BS100" i="4"/>
  <c r="BS179" i="4"/>
  <c r="BJ179" i="4"/>
  <c r="BQ100" i="4"/>
  <c r="BN100" i="4"/>
  <c r="BQ174" i="4"/>
  <c r="BP179" i="4"/>
  <c r="BO179" i="4"/>
  <c r="BP174" i="4"/>
  <c r="BO174" i="4"/>
  <c r="BF100" i="4"/>
  <c r="BO100" i="4"/>
  <c r="BR100" i="4" s="1"/>
  <c r="BS27" i="4"/>
  <c r="BF27" i="4"/>
  <c r="BO27" i="4"/>
  <c r="BS132" i="4"/>
  <c r="BF132" i="4"/>
  <c r="BO132" i="4"/>
  <c r="BO35" i="4"/>
  <c r="BQ45" i="4"/>
  <c r="BN45" i="4"/>
  <c r="BS45" i="4"/>
  <c r="BF45" i="4"/>
  <c r="BO45" i="4"/>
  <c r="BR45" i="4" s="1"/>
  <c r="BN14" i="4"/>
  <c r="BS14" i="4"/>
  <c r="BF14" i="4"/>
  <c r="BO14" i="4"/>
  <c r="BN294" i="4"/>
  <c r="BS294" i="4"/>
  <c r="BO294" i="4"/>
  <c r="BR294" i="4" s="1"/>
  <c r="BP147" i="4"/>
  <c r="BO147" i="4"/>
  <c r="BM238" i="4"/>
  <c r="BL238" i="4"/>
  <c r="BK238" i="4"/>
  <c r="BI238" i="4"/>
  <c r="BH238" i="4"/>
  <c r="BG238" i="4"/>
  <c r="BE238" i="4"/>
  <c r="BD238" i="4"/>
  <c r="BC238" i="4"/>
  <c r="BB238" i="4"/>
  <c r="AX238" i="4"/>
  <c r="AT238" i="4"/>
  <c r="AP238" i="4"/>
  <c r="AL238" i="4"/>
  <c r="AH238" i="4"/>
  <c r="AD238" i="4"/>
  <c r="Z238" i="4"/>
  <c r="V238" i="4"/>
  <c r="R238" i="4"/>
  <c r="N238" i="4"/>
  <c r="J238" i="4"/>
  <c r="F238" i="4"/>
  <c r="BM4" i="4"/>
  <c r="BL4" i="4"/>
  <c r="BK4" i="4"/>
  <c r="BI4" i="4"/>
  <c r="BH4" i="4"/>
  <c r="BG4" i="4"/>
  <c r="BE4" i="4"/>
  <c r="BD4" i="4"/>
  <c r="BC4" i="4"/>
  <c r="BB4" i="4"/>
  <c r="AX4" i="4"/>
  <c r="AT4" i="4"/>
  <c r="AP4" i="4"/>
  <c r="AL4" i="4"/>
  <c r="AH4" i="4"/>
  <c r="AD4" i="4"/>
  <c r="Z4" i="4"/>
  <c r="V4" i="4"/>
  <c r="R4" i="4"/>
  <c r="N4" i="4"/>
  <c r="J4" i="4"/>
  <c r="F4" i="4"/>
  <c r="BM5" i="4"/>
  <c r="BL5" i="4"/>
  <c r="BK5" i="4"/>
  <c r="BI5" i="4"/>
  <c r="BH5" i="4"/>
  <c r="BG5" i="4"/>
  <c r="BE5" i="4"/>
  <c r="BD5" i="4"/>
  <c r="BC5" i="4"/>
  <c r="BB5" i="4"/>
  <c r="AX5" i="4"/>
  <c r="AT5" i="4"/>
  <c r="AP5" i="4"/>
  <c r="AL5" i="4"/>
  <c r="AH5" i="4"/>
  <c r="AD5" i="4"/>
  <c r="Z5" i="4"/>
  <c r="V5" i="4"/>
  <c r="R5" i="4"/>
  <c r="N5" i="4"/>
  <c r="J5" i="4"/>
  <c r="F5" i="4"/>
  <c r="BM6" i="4"/>
  <c r="BL6" i="4"/>
  <c r="BK6" i="4"/>
  <c r="BI6" i="4"/>
  <c r="BH6" i="4"/>
  <c r="BG6" i="4"/>
  <c r="BE6" i="4"/>
  <c r="BD6" i="4"/>
  <c r="BC6" i="4"/>
  <c r="BB6" i="4"/>
  <c r="AX6" i="4"/>
  <c r="AT6" i="4"/>
  <c r="AP6" i="4"/>
  <c r="AL6" i="4"/>
  <c r="AH6" i="4"/>
  <c r="AD6" i="4"/>
  <c r="Z6" i="4"/>
  <c r="V6" i="4"/>
  <c r="R6" i="4"/>
  <c r="N6" i="4"/>
  <c r="J6" i="4"/>
  <c r="F6" i="4"/>
  <c r="BM75" i="4"/>
  <c r="BL75" i="4"/>
  <c r="BK75" i="4"/>
  <c r="BI75" i="4"/>
  <c r="BH75" i="4"/>
  <c r="BG75" i="4"/>
  <c r="BE75" i="4"/>
  <c r="BD75" i="4"/>
  <c r="BC75" i="4"/>
  <c r="BB75" i="4"/>
  <c r="AX75" i="4"/>
  <c r="AT75" i="4"/>
  <c r="AP75" i="4"/>
  <c r="AL75" i="4"/>
  <c r="AH75" i="4"/>
  <c r="AD75" i="4"/>
  <c r="Z75" i="4"/>
  <c r="V75" i="4"/>
  <c r="R75" i="4"/>
  <c r="N75" i="4"/>
  <c r="J75" i="4"/>
  <c r="F75" i="4"/>
  <c r="BM52" i="4"/>
  <c r="BL52" i="4"/>
  <c r="BK52" i="4"/>
  <c r="BI52" i="4"/>
  <c r="BH52" i="4"/>
  <c r="BG52" i="4"/>
  <c r="BE52" i="4"/>
  <c r="BD52" i="4"/>
  <c r="BC52" i="4"/>
  <c r="BB52" i="4"/>
  <c r="AX52" i="4"/>
  <c r="AT52" i="4"/>
  <c r="AP52" i="4"/>
  <c r="AL52" i="4"/>
  <c r="AH52" i="4"/>
  <c r="AD52" i="4"/>
  <c r="Z52" i="4"/>
  <c r="V52" i="4"/>
  <c r="R52" i="4"/>
  <c r="N52" i="4"/>
  <c r="J52" i="4"/>
  <c r="F52" i="4"/>
  <c r="BM59" i="4"/>
  <c r="BL59" i="4"/>
  <c r="BK59" i="4"/>
  <c r="BI59" i="4"/>
  <c r="BH59" i="4"/>
  <c r="BG59" i="4"/>
  <c r="BE59" i="4"/>
  <c r="BD59" i="4"/>
  <c r="BC59" i="4"/>
  <c r="BB59" i="4"/>
  <c r="AX59" i="4"/>
  <c r="AT59" i="4"/>
  <c r="AP59" i="4"/>
  <c r="AL59" i="4"/>
  <c r="AH59" i="4"/>
  <c r="AD59" i="4"/>
  <c r="Z59" i="4"/>
  <c r="V59" i="4"/>
  <c r="R59" i="4"/>
  <c r="N59" i="4"/>
  <c r="J59" i="4"/>
  <c r="F59" i="4"/>
  <c r="BM270" i="4"/>
  <c r="BL270" i="4"/>
  <c r="BK270" i="4"/>
  <c r="BI270" i="4"/>
  <c r="BH270" i="4"/>
  <c r="BG270" i="4"/>
  <c r="BE270" i="4"/>
  <c r="BD270" i="4"/>
  <c r="BC270" i="4"/>
  <c r="BB270" i="4"/>
  <c r="AX270" i="4"/>
  <c r="AT270" i="4"/>
  <c r="AP270" i="4"/>
  <c r="AL270" i="4"/>
  <c r="AH270" i="4"/>
  <c r="AD270" i="4"/>
  <c r="Z270" i="4"/>
  <c r="V270" i="4"/>
  <c r="R270" i="4"/>
  <c r="N270" i="4"/>
  <c r="J270" i="4"/>
  <c r="F270" i="4"/>
  <c r="BM193" i="4"/>
  <c r="BL193" i="4"/>
  <c r="BK193" i="4"/>
  <c r="BI193" i="4"/>
  <c r="BH193" i="4"/>
  <c r="BG193" i="4"/>
  <c r="BE193" i="4"/>
  <c r="BD193" i="4"/>
  <c r="BC193" i="4"/>
  <c r="BB193" i="4"/>
  <c r="AX193" i="4"/>
  <c r="AT193" i="4"/>
  <c r="AP193" i="4"/>
  <c r="AL193" i="4"/>
  <c r="AH193" i="4"/>
  <c r="AD193" i="4"/>
  <c r="Z193" i="4"/>
  <c r="V193" i="4"/>
  <c r="R193" i="4"/>
  <c r="N193" i="4"/>
  <c r="J193" i="4"/>
  <c r="F193" i="4"/>
  <c r="BM142" i="4"/>
  <c r="BL142" i="4"/>
  <c r="BK142" i="4"/>
  <c r="BI142" i="4"/>
  <c r="BH142" i="4"/>
  <c r="BG142" i="4"/>
  <c r="BE142" i="4"/>
  <c r="BD142" i="4"/>
  <c r="BC142" i="4"/>
  <c r="BB142" i="4"/>
  <c r="AX142" i="4"/>
  <c r="AT142" i="4"/>
  <c r="AP142" i="4"/>
  <c r="AL142" i="4"/>
  <c r="AH142" i="4"/>
  <c r="AD142" i="4"/>
  <c r="Z142" i="4"/>
  <c r="V142" i="4"/>
  <c r="R142" i="4"/>
  <c r="N142" i="4"/>
  <c r="J142" i="4"/>
  <c r="F142" i="4"/>
  <c r="BM136" i="4"/>
  <c r="BL136" i="4"/>
  <c r="BK136" i="4"/>
  <c r="BI136" i="4"/>
  <c r="BH136" i="4"/>
  <c r="BG136" i="4"/>
  <c r="BE136" i="4"/>
  <c r="BD136" i="4"/>
  <c r="BC136" i="4"/>
  <c r="BB136" i="4"/>
  <c r="AX136" i="4"/>
  <c r="AT136" i="4"/>
  <c r="AP136" i="4"/>
  <c r="AL136" i="4"/>
  <c r="AH136" i="4"/>
  <c r="AD136" i="4"/>
  <c r="Z136" i="4"/>
  <c r="V136" i="4"/>
  <c r="R136" i="4"/>
  <c r="N136" i="4"/>
  <c r="J136" i="4"/>
  <c r="F136" i="4"/>
  <c r="BM164" i="4"/>
  <c r="BL164" i="4"/>
  <c r="BK164" i="4"/>
  <c r="BI164" i="4"/>
  <c r="BH164" i="4"/>
  <c r="BG164" i="4"/>
  <c r="BE164" i="4"/>
  <c r="BD164" i="4"/>
  <c r="BC164" i="4"/>
  <c r="BB164" i="4"/>
  <c r="AX164" i="4"/>
  <c r="AT164" i="4"/>
  <c r="AP164" i="4"/>
  <c r="AL164" i="4"/>
  <c r="AH164" i="4"/>
  <c r="AD164" i="4"/>
  <c r="Z164" i="4"/>
  <c r="V164" i="4"/>
  <c r="R164" i="4"/>
  <c r="N164" i="4"/>
  <c r="J164" i="4"/>
  <c r="F164" i="4"/>
  <c r="BM177" i="4"/>
  <c r="BL177" i="4"/>
  <c r="BK177" i="4"/>
  <c r="BI177" i="4"/>
  <c r="BH177" i="4"/>
  <c r="BG177" i="4"/>
  <c r="BE177" i="4"/>
  <c r="BD177" i="4"/>
  <c r="BC177" i="4"/>
  <c r="BB177" i="4"/>
  <c r="AX177" i="4"/>
  <c r="AT177" i="4"/>
  <c r="AP177" i="4"/>
  <c r="AL177" i="4"/>
  <c r="AH177" i="4"/>
  <c r="AD177" i="4"/>
  <c r="Z177" i="4"/>
  <c r="V177" i="4"/>
  <c r="R177" i="4"/>
  <c r="N177" i="4"/>
  <c r="J177" i="4"/>
  <c r="F177" i="4"/>
  <c r="BM298" i="4"/>
  <c r="BL298" i="4"/>
  <c r="BK298" i="4"/>
  <c r="BI298" i="4"/>
  <c r="BH298" i="4"/>
  <c r="BG298" i="4"/>
  <c r="BE298" i="4"/>
  <c r="BD298" i="4"/>
  <c r="BC298" i="4"/>
  <c r="BB298" i="4"/>
  <c r="AX298" i="4"/>
  <c r="AT298" i="4"/>
  <c r="AP298" i="4"/>
  <c r="AL298" i="4"/>
  <c r="AH298" i="4"/>
  <c r="AD298" i="4"/>
  <c r="Z298" i="4"/>
  <c r="V298" i="4"/>
  <c r="R298" i="4"/>
  <c r="N298" i="4"/>
  <c r="J298" i="4"/>
  <c r="F298" i="4"/>
  <c r="BM256" i="4"/>
  <c r="BL256" i="4"/>
  <c r="BK256" i="4"/>
  <c r="BI256" i="4"/>
  <c r="BH256" i="4"/>
  <c r="BG256" i="4"/>
  <c r="BE256" i="4"/>
  <c r="BD256" i="4"/>
  <c r="BC256" i="4"/>
  <c r="BB256" i="4"/>
  <c r="AX256" i="4"/>
  <c r="AT256" i="4"/>
  <c r="AP256" i="4"/>
  <c r="AL256" i="4"/>
  <c r="AH256" i="4"/>
  <c r="AD256" i="4"/>
  <c r="Z256" i="4"/>
  <c r="V256" i="4"/>
  <c r="R256" i="4"/>
  <c r="N256" i="4"/>
  <c r="J256" i="4"/>
  <c r="F256" i="4"/>
  <c r="BM170" i="4"/>
  <c r="BL170" i="4"/>
  <c r="BK170" i="4"/>
  <c r="BI170" i="4"/>
  <c r="BH170" i="4"/>
  <c r="BG170" i="4"/>
  <c r="BE170" i="4"/>
  <c r="BD170" i="4"/>
  <c r="BC170" i="4"/>
  <c r="BB170" i="4"/>
  <c r="AX170" i="4"/>
  <c r="AT170" i="4"/>
  <c r="AP170" i="4"/>
  <c r="AL170" i="4"/>
  <c r="AH170" i="4"/>
  <c r="AD170" i="4"/>
  <c r="Z170" i="4"/>
  <c r="V170" i="4"/>
  <c r="R170" i="4"/>
  <c r="N170" i="4"/>
  <c r="J170" i="4"/>
  <c r="F170" i="4"/>
  <c r="BM251" i="4"/>
  <c r="BL251" i="4"/>
  <c r="BK251" i="4"/>
  <c r="BI251" i="4"/>
  <c r="BH251" i="4"/>
  <c r="BG251" i="4"/>
  <c r="BE251" i="4"/>
  <c r="BD251" i="4"/>
  <c r="BC251" i="4"/>
  <c r="BB251" i="4"/>
  <c r="AX251" i="4"/>
  <c r="AT251" i="4"/>
  <c r="AP251" i="4"/>
  <c r="AL251" i="4"/>
  <c r="AH251" i="4"/>
  <c r="AD251" i="4"/>
  <c r="Z251" i="4"/>
  <c r="V251" i="4"/>
  <c r="R251" i="4"/>
  <c r="N251" i="4"/>
  <c r="J251" i="4"/>
  <c r="F251" i="4"/>
  <c r="BM48" i="4"/>
  <c r="BL48" i="4"/>
  <c r="BK48" i="4"/>
  <c r="BI48" i="4"/>
  <c r="BH48" i="4"/>
  <c r="BG48" i="4"/>
  <c r="BE48" i="4"/>
  <c r="BD48" i="4"/>
  <c r="BC48" i="4"/>
  <c r="BB48" i="4"/>
  <c r="AX48" i="4"/>
  <c r="AT48" i="4"/>
  <c r="AP48" i="4"/>
  <c r="AL48" i="4"/>
  <c r="AH48" i="4"/>
  <c r="AD48" i="4"/>
  <c r="Z48" i="4"/>
  <c r="V48" i="4"/>
  <c r="R48" i="4"/>
  <c r="N48" i="4"/>
  <c r="J48" i="4"/>
  <c r="F48" i="4"/>
  <c r="BM253" i="4"/>
  <c r="BL253" i="4"/>
  <c r="BK253" i="4"/>
  <c r="BI253" i="4"/>
  <c r="BH253" i="4"/>
  <c r="BG253" i="4"/>
  <c r="BE253" i="4"/>
  <c r="BD253" i="4"/>
  <c r="BC253" i="4"/>
  <c r="BB253" i="4"/>
  <c r="AX253" i="4"/>
  <c r="AT253" i="4"/>
  <c r="AP253" i="4"/>
  <c r="AL253" i="4"/>
  <c r="AH253" i="4"/>
  <c r="AD253" i="4"/>
  <c r="Z253" i="4"/>
  <c r="V253" i="4"/>
  <c r="R253" i="4"/>
  <c r="N253" i="4"/>
  <c r="J253" i="4"/>
  <c r="F253" i="4"/>
  <c r="BM167" i="4"/>
  <c r="BL167" i="4"/>
  <c r="BK167" i="4"/>
  <c r="BI167" i="4"/>
  <c r="BH167" i="4"/>
  <c r="BG167" i="4"/>
  <c r="BE167" i="4"/>
  <c r="BD167" i="4"/>
  <c r="BC167" i="4"/>
  <c r="BB167" i="4"/>
  <c r="AX167" i="4"/>
  <c r="AT167" i="4"/>
  <c r="AP167" i="4"/>
  <c r="AL167" i="4"/>
  <c r="AH167" i="4"/>
  <c r="AD167" i="4"/>
  <c r="Z167" i="4"/>
  <c r="V167" i="4"/>
  <c r="R167" i="4"/>
  <c r="N167" i="4"/>
  <c r="J167" i="4"/>
  <c r="F167" i="4"/>
  <c r="BM265" i="4"/>
  <c r="BL265" i="4"/>
  <c r="BK265" i="4"/>
  <c r="BI265" i="4"/>
  <c r="BH265" i="4"/>
  <c r="BG265" i="4"/>
  <c r="BE265" i="4"/>
  <c r="BD265" i="4"/>
  <c r="BC265" i="4"/>
  <c r="BB265" i="4"/>
  <c r="AX265" i="4"/>
  <c r="AT265" i="4"/>
  <c r="AP265" i="4"/>
  <c r="AL265" i="4"/>
  <c r="AH265" i="4"/>
  <c r="AD265" i="4"/>
  <c r="Z265" i="4"/>
  <c r="V265" i="4"/>
  <c r="R265" i="4"/>
  <c r="N265" i="4"/>
  <c r="J265" i="4"/>
  <c r="F265" i="4"/>
  <c r="BM260" i="4"/>
  <c r="BL260" i="4"/>
  <c r="BK260" i="4"/>
  <c r="BI260" i="4"/>
  <c r="BH260" i="4"/>
  <c r="BG260" i="4"/>
  <c r="BE260" i="4"/>
  <c r="BD260" i="4"/>
  <c r="BC260" i="4"/>
  <c r="BB260" i="4"/>
  <c r="AX260" i="4"/>
  <c r="AT260" i="4"/>
  <c r="AP260" i="4"/>
  <c r="AL260" i="4"/>
  <c r="AH260" i="4"/>
  <c r="AD260" i="4"/>
  <c r="Z260" i="4"/>
  <c r="V260" i="4"/>
  <c r="R260" i="4"/>
  <c r="N260" i="4"/>
  <c r="J260" i="4"/>
  <c r="F260" i="4"/>
  <c r="BM22" i="4"/>
  <c r="BL22" i="4"/>
  <c r="BK22" i="4"/>
  <c r="BI22" i="4"/>
  <c r="BH22" i="4"/>
  <c r="BG22" i="4"/>
  <c r="BE22" i="4"/>
  <c r="BD22" i="4"/>
  <c r="BC22" i="4"/>
  <c r="BB22" i="4"/>
  <c r="AX22" i="4"/>
  <c r="AT22" i="4"/>
  <c r="AP22" i="4"/>
  <c r="AL22" i="4"/>
  <c r="AH22" i="4"/>
  <c r="AD22" i="4"/>
  <c r="Z22" i="4"/>
  <c r="V22" i="4"/>
  <c r="R22" i="4"/>
  <c r="N22" i="4"/>
  <c r="J22" i="4"/>
  <c r="F22" i="4"/>
  <c r="BM70" i="4"/>
  <c r="BL70" i="4"/>
  <c r="BK70" i="4"/>
  <c r="BI70" i="4"/>
  <c r="BH70" i="4"/>
  <c r="BG70" i="4"/>
  <c r="BE70" i="4"/>
  <c r="BD70" i="4"/>
  <c r="BC70" i="4"/>
  <c r="BB70" i="4"/>
  <c r="AX70" i="4"/>
  <c r="AT70" i="4"/>
  <c r="AP70" i="4"/>
  <c r="AL70" i="4"/>
  <c r="AH70" i="4"/>
  <c r="AD70" i="4"/>
  <c r="Z70" i="4"/>
  <c r="V70" i="4"/>
  <c r="R70" i="4"/>
  <c r="N70" i="4"/>
  <c r="J70" i="4"/>
  <c r="F70" i="4"/>
  <c r="BR147" i="4" l="1"/>
  <c r="BR14" i="4"/>
  <c r="BR35" i="4"/>
  <c r="BR27" i="4"/>
  <c r="BP238" i="4"/>
  <c r="BR179" i="4"/>
  <c r="BJ238" i="4"/>
  <c r="BS238" i="4"/>
  <c r="BR132" i="4"/>
  <c r="BR174" i="4"/>
  <c r="BQ238" i="4"/>
  <c r="BN238" i="4"/>
  <c r="BF238" i="4"/>
  <c r="BO238" i="4"/>
  <c r="BQ6" i="4"/>
  <c r="BQ4" i="4"/>
  <c r="BJ6" i="4"/>
  <c r="BN6" i="4"/>
  <c r="BF5" i="4"/>
  <c r="BN177" i="4"/>
  <c r="BN136" i="4"/>
  <c r="BN59" i="4"/>
  <c r="BN75" i="4"/>
  <c r="BS6" i="4"/>
  <c r="BN4" i="4"/>
  <c r="BP6" i="4"/>
  <c r="BJ5" i="4"/>
  <c r="BP4" i="4"/>
  <c r="BJ4" i="4"/>
  <c r="BP167" i="4"/>
  <c r="BP48" i="4"/>
  <c r="BJ251" i="4"/>
  <c r="BJ256" i="4"/>
  <c r="BQ22" i="4"/>
  <c r="BN167" i="4"/>
  <c r="BQ253" i="4"/>
  <c r="BP5" i="4"/>
  <c r="BJ265" i="4"/>
  <c r="BJ167" i="4"/>
  <c r="BF6" i="4"/>
  <c r="BQ5" i="4"/>
  <c r="BN5" i="4"/>
  <c r="BS4" i="4"/>
  <c r="BF4" i="4"/>
  <c r="BO4" i="4"/>
  <c r="BO5" i="4"/>
  <c r="BS5" i="4"/>
  <c r="BO6" i="4"/>
  <c r="BF170" i="4"/>
  <c r="BN22" i="4"/>
  <c r="BP22" i="4"/>
  <c r="BP253" i="4"/>
  <c r="BQ260" i="4"/>
  <c r="BN260" i="4"/>
  <c r="BQ167" i="4"/>
  <c r="BN253" i="4"/>
  <c r="BQ48" i="4"/>
  <c r="BN48" i="4"/>
  <c r="BN298" i="4"/>
  <c r="BP298" i="4"/>
  <c r="BJ260" i="4"/>
  <c r="BJ253" i="4"/>
  <c r="BP177" i="4"/>
  <c r="BN164" i="4"/>
  <c r="BP136" i="4"/>
  <c r="BN142" i="4"/>
  <c r="BF193" i="4"/>
  <c r="BJ270" i="4"/>
  <c r="BP59" i="4"/>
  <c r="BJ52" i="4"/>
  <c r="BP75" i="4"/>
  <c r="BN70" i="4"/>
  <c r="BN265" i="4"/>
  <c r="BQ251" i="4"/>
  <c r="BN256" i="4"/>
  <c r="BP70" i="4"/>
  <c r="BJ22" i="4"/>
  <c r="BP260" i="4"/>
  <c r="BP265" i="4"/>
  <c r="BJ48" i="4"/>
  <c r="BP251" i="4"/>
  <c r="BN170" i="4"/>
  <c r="BP256" i="4"/>
  <c r="BJ298" i="4"/>
  <c r="BQ164" i="4"/>
  <c r="BQ142" i="4"/>
  <c r="BJ193" i="4"/>
  <c r="BQ270" i="4"/>
  <c r="BN270" i="4"/>
  <c r="BQ52" i="4"/>
  <c r="BN52" i="4"/>
  <c r="BQ170" i="4"/>
  <c r="BQ298" i="4"/>
  <c r="BJ177" i="4"/>
  <c r="BF164" i="4"/>
  <c r="BJ136" i="4"/>
  <c r="BF142" i="4"/>
  <c r="BN193" i="4"/>
  <c r="BP270" i="4"/>
  <c r="BJ59" i="4"/>
  <c r="BP52" i="4"/>
  <c r="BJ75" i="4"/>
  <c r="BQ177" i="4"/>
  <c r="BJ164" i="4"/>
  <c r="BQ136" i="4"/>
  <c r="BJ142" i="4"/>
  <c r="BQ193" i="4"/>
  <c r="BQ59" i="4"/>
  <c r="BQ75" i="4"/>
  <c r="BJ70" i="4"/>
  <c r="BQ70" i="4"/>
  <c r="BQ265" i="4"/>
  <c r="BN251" i="4"/>
  <c r="BJ170" i="4"/>
  <c r="BQ256" i="4"/>
  <c r="BF253" i="4"/>
  <c r="BS253" i="4"/>
  <c r="BS167" i="4"/>
  <c r="BS142" i="4"/>
  <c r="BS22" i="4"/>
  <c r="BS260" i="4"/>
  <c r="BS170" i="4"/>
  <c r="BS75" i="4"/>
  <c r="BS52" i="4"/>
  <c r="BS265" i="4"/>
  <c r="BF75" i="4"/>
  <c r="BO75" i="4"/>
  <c r="BF52" i="4"/>
  <c r="BO52" i="4"/>
  <c r="BS59" i="4"/>
  <c r="BF59" i="4"/>
  <c r="BO59" i="4"/>
  <c r="BS270" i="4"/>
  <c r="BF270" i="4"/>
  <c r="BO270" i="4"/>
  <c r="BS193" i="4"/>
  <c r="BP193" i="4"/>
  <c r="BO193" i="4"/>
  <c r="BP142" i="4"/>
  <c r="BO142" i="4"/>
  <c r="BS136" i="4"/>
  <c r="BF136" i="4"/>
  <c r="BO136" i="4"/>
  <c r="BS164" i="4"/>
  <c r="BP164" i="4"/>
  <c r="BO164" i="4"/>
  <c r="BS177" i="4"/>
  <c r="BF177" i="4"/>
  <c r="BO177" i="4"/>
  <c r="BS298" i="4"/>
  <c r="BF298" i="4"/>
  <c r="BO298" i="4"/>
  <c r="BS256" i="4"/>
  <c r="BF256" i="4"/>
  <c r="BO256" i="4"/>
  <c r="BP170" i="4"/>
  <c r="BO170" i="4"/>
  <c r="BS251" i="4"/>
  <c r="BF251" i="4"/>
  <c r="BO251" i="4"/>
  <c r="BS48" i="4"/>
  <c r="BF48" i="4"/>
  <c r="BO48" i="4"/>
  <c r="BO253" i="4"/>
  <c r="BF167" i="4"/>
  <c r="BO167" i="4"/>
  <c r="BS70" i="4"/>
  <c r="BF265" i="4"/>
  <c r="BO265" i="4"/>
  <c r="BF260" i="4"/>
  <c r="BO260" i="4"/>
  <c r="BF22" i="4"/>
  <c r="BO22" i="4"/>
  <c r="BF70" i="4"/>
  <c r="BO70" i="4"/>
  <c r="BM271" i="4"/>
  <c r="BL271" i="4"/>
  <c r="BK271" i="4"/>
  <c r="BI271" i="4"/>
  <c r="BH271" i="4"/>
  <c r="BG271" i="4"/>
  <c r="BE271" i="4"/>
  <c r="BD271" i="4"/>
  <c r="BC271" i="4"/>
  <c r="BB271" i="4"/>
  <c r="AX271" i="4"/>
  <c r="AT271" i="4"/>
  <c r="AP271" i="4"/>
  <c r="AL271" i="4"/>
  <c r="AH271" i="4"/>
  <c r="AD271" i="4"/>
  <c r="Z271" i="4"/>
  <c r="V271" i="4"/>
  <c r="R271" i="4"/>
  <c r="N271" i="4"/>
  <c r="J271" i="4"/>
  <c r="F271" i="4"/>
  <c r="BM160" i="4"/>
  <c r="BL160" i="4"/>
  <c r="BK160" i="4"/>
  <c r="BI160" i="4"/>
  <c r="BH160" i="4"/>
  <c r="BG160" i="4"/>
  <c r="BE160" i="4"/>
  <c r="BD160" i="4"/>
  <c r="BC160" i="4"/>
  <c r="BB160" i="4"/>
  <c r="AX160" i="4"/>
  <c r="AT160" i="4"/>
  <c r="AP160" i="4"/>
  <c r="AL160" i="4"/>
  <c r="AH160" i="4"/>
  <c r="AD160" i="4"/>
  <c r="Z160" i="4"/>
  <c r="V160" i="4"/>
  <c r="R160" i="4"/>
  <c r="N160" i="4"/>
  <c r="J160" i="4"/>
  <c r="F160" i="4"/>
  <c r="BM154" i="4"/>
  <c r="BL154" i="4"/>
  <c r="BK154" i="4"/>
  <c r="BI154" i="4"/>
  <c r="BH154" i="4"/>
  <c r="BG154" i="4"/>
  <c r="BE154" i="4"/>
  <c r="BD154" i="4"/>
  <c r="BC154" i="4"/>
  <c r="BB154" i="4"/>
  <c r="AX154" i="4"/>
  <c r="AT154" i="4"/>
  <c r="AP154" i="4"/>
  <c r="AL154" i="4"/>
  <c r="AH154" i="4"/>
  <c r="AD154" i="4"/>
  <c r="Z154" i="4"/>
  <c r="V154" i="4"/>
  <c r="R154" i="4"/>
  <c r="N154" i="4"/>
  <c r="J154" i="4"/>
  <c r="F154" i="4"/>
  <c r="BM146" i="4"/>
  <c r="BL146" i="4"/>
  <c r="BK146" i="4"/>
  <c r="BI146" i="4"/>
  <c r="BH146" i="4"/>
  <c r="BG146" i="4"/>
  <c r="BE146" i="4"/>
  <c r="BD146" i="4"/>
  <c r="BC146" i="4"/>
  <c r="BB146" i="4"/>
  <c r="AX146" i="4"/>
  <c r="AT146" i="4"/>
  <c r="AP146" i="4"/>
  <c r="AL146" i="4"/>
  <c r="AH146" i="4"/>
  <c r="AD146" i="4"/>
  <c r="Z146" i="4"/>
  <c r="V146" i="4"/>
  <c r="R146" i="4"/>
  <c r="N146" i="4"/>
  <c r="J146" i="4"/>
  <c r="F146" i="4"/>
  <c r="BM94" i="4"/>
  <c r="BL94" i="4"/>
  <c r="BK94" i="4"/>
  <c r="BI94" i="4"/>
  <c r="BH94" i="4"/>
  <c r="BG94" i="4"/>
  <c r="BE94" i="4"/>
  <c r="BD94" i="4"/>
  <c r="BC94" i="4"/>
  <c r="BB94" i="4"/>
  <c r="AX94" i="4"/>
  <c r="AT94" i="4"/>
  <c r="AP94" i="4"/>
  <c r="AL94" i="4"/>
  <c r="AH94" i="4"/>
  <c r="AD94" i="4"/>
  <c r="Z94" i="4"/>
  <c r="V94" i="4"/>
  <c r="R94" i="4"/>
  <c r="N94" i="4"/>
  <c r="J94" i="4"/>
  <c r="F94" i="4"/>
  <c r="BM86" i="4"/>
  <c r="BL86" i="4"/>
  <c r="BK86" i="4"/>
  <c r="BI86" i="4"/>
  <c r="BH86" i="4"/>
  <c r="BG86" i="4"/>
  <c r="BE86" i="4"/>
  <c r="BD86" i="4"/>
  <c r="BC86" i="4"/>
  <c r="BB86" i="4"/>
  <c r="AX86" i="4"/>
  <c r="AT86" i="4"/>
  <c r="AP86" i="4"/>
  <c r="AL86" i="4"/>
  <c r="AH86" i="4"/>
  <c r="AD86" i="4"/>
  <c r="Z86" i="4"/>
  <c r="V86" i="4"/>
  <c r="R86" i="4"/>
  <c r="N86" i="4"/>
  <c r="J86" i="4"/>
  <c r="F86" i="4"/>
  <c r="BM62" i="4"/>
  <c r="BL62" i="4"/>
  <c r="BK62" i="4"/>
  <c r="BI62" i="4"/>
  <c r="BH62" i="4"/>
  <c r="BG62" i="4"/>
  <c r="BE62" i="4"/>
  <c r="BD62" i="4"/>
  <c r="BC62" i="4"/>
  <c r="BB62" i="4"/>
  <c r="AX62" i="4"/>
  <c r="AT62" i="4"/>
  <c r="AP62" i="4"/>
  <c r="AL62" i="4"/>
  <c r="AH62" i="4"/>
  <c r="AD62" i="4"/>
  <c r="Z62" i="4"/>
  <c r="V62" i="4"/>
  <c r="R62" i="4"/>
  <c r="N62" i="4"/>
  <c r="J62" i="4"/>
  <c r="F62" i="4"/>
  <c r="BM261" i="4"/>
  <c r="BL261" i="4"/>
  <c r="BK261" i="4"/>
  <c r="BI261" i="4"/>
  <c r="BH261" i="4"/>
  <c r="BG261" i="4"/>
  <c r="BE261" i="4"/>
  <c r="BD261" i="4"/>
  <c r="BC261" i="4"/>
  <c r="BB261" i="4"/>
  <c r="AX261" i="4"/>
  <c r="AT261" i="4"/>
  <c r="AP261" i="4"/>
  <c r="AL261" i="4"/>
  <c r="AH261" i="4"/>
  <c r="AD261" i="4"/>
  <c r="Z261" i="4"/>
  <c r="V261" i="4"/>
  <c r="R261" i="4"/>
  <c r="N261" i="4"/>
  <c r="J261" i="4"/>
  <c r="F261" i="4"/>
  <c r="BM63" i="4"/>
  <c r="BL63" i="4"/>
  <c r="BK63" i="4"/>
  <c r="BI63" i="4"/>
  <c r="BH63" i="4"/>
  <c r="BG63" i="4"/>
  <c r="BE63" i="4"/>
  <c r="BD63" i="4"/>
  <c r="BC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BR238" i="4" l="1"/>
  <c r="BR6" i="4"/>
  <c r="BR253" i="4"/>
  <c r="BR251" i="4"/>
  <c r="BR4" i="4"/>
  <c r="BR5" i="4"/>
  <c r="BR48" i="4"/>
  <c r="BR59" i="4"/>
  <c r="BJ271" i="4"/>
  <c r="BQ271" i="4"/>
  <c r="BR298" i="4"/>
  <c r="BJ154" i="4"/>
  <c r="BQ154" i="4"/>
  <c r="BN271" i="4"/>
  <c r="BQ62" i="4"/>
  <c r="BQ94" i="4"/>
  <c r="BJ160" i="4"/>
  <c r="BR22" i="4"/>
  <c r="BR265" i="4"/>
  <c r="BR52" i="4"/>
  <c r="BP94" i="4"/>
  <c r="BP154" i="4"/>
  <c r="BQ160" i="4"/>
  <c r="BR167" i="4"/>
  <c r="BQ63" i="4"/>
  <c r="BJ261" i="4"/>
  <c r="BR177" i="4"/>
  <c r="BN261" i="4"/>
  <c r="BQ86" i="4"/>
  <c r="BF160" i="4"/>
  <c r="BJ63" i="4"/>
  <c r="BF261" i="4"/>
  <c r="BP86" i="4"/>
  <c r="BJ94" i="4"/>
  <c r="BP146" i="4"/>
  <c r="BJ146" i="4"/>
  <c r="BN154" i="4"/>
  <c r="BN160" i="4"/>
  <c r="BP271" i="4"/>
  <c r="BR70" i="4"/>
  <c r="BR260" i="4"/>
  <c r="BR256" i="4"/>
  <c r="BR136" i="4"/>
  <c r="BR270" i="4"/>
  <c r="BR75" i="4"/>
  <c r="BF62" i="4"/>
  <c r="BJ86" i="4"/>
  <c r="BQ261" i="4"/>
  <c r="BJ62" i="4"/>
  <c r="BN86" i="4"/>
  <c r="BF146" i="4"/>
  <c r="BS154" i="4"/>
  <c r="BS160" i="4"/>
  <c r="BS271" i="4"/>
  <c r="BR170" i="4"/>
  <c r="BF154" i="4"/>
  <c r="BF271" i="4"/>
  <c r="BR164" i="4"/>
  <c r="BR193" i="4"/>
  <c r="BS261" i="4"/>
  <c r="BR142" i="4"/>
  <c r="BO271" i="4"/>
  <c r="BP160" i="4"/>
  <c r="BO160" i="4"/>
  <c r="BO154" i="4"/>
  <c r="BS146" i="4"/>
  <c r="BN146" i="4"/>
  <c r="BQ146" i="4"/>
  <c r="BO146" i="4"/>
  <c r="BN94" i="4"/>
  <c r="BS94" i="4"/>
  <c r="BF94" i="4"/>
  <c r="BO94" i="4"/>
  <c r="BS86" i="4"/>
  <c r="BF86" i="4"/>
  <c r="BO86" i="4"/>
  <c r="BN62" i="4"/>
  <c r="BS62" i="4"/>
  <c r="BP62" i="4"/>
  <c r="BO62" i="4"/>
  <c r="BP261" i="4"/>
  <c r="BO261" i="4"/>
  <c r="BP63" i="4"/>
  <c r="BN63" i="4"/>
  <c r="BS63" i="4"/>
  <c r="BF63" i="4"/>
  <c r="BO63" i="4"/>
  <c r="BM291" i="4"/>
  <c r="BL291" i="4"/>
  <c r="BK291" i="4"/>
  <c r="BI291" i="4"/>
  <c r="BH291" i="4"/>
  <c r="BG291" i="4"/>
  <c r="BE291" i="4"/>
  <c r="BD291" i="4"/>
  <c r="BC291" i="4"/>
  <c r="BB291" i="4"/>
  <c r="AX291" i="4"/>
  <c r="AT291" i="4"/>
  <c r="AP291" i="4"/>
  <c r="AL291" i="4"/>
  <c r="AH291" i="4"/>
  <c r="AD291" i="4"/>
  <c r="Z291" i="4"/>
  <c r="V291" i="4"/>
  <c r="R291" i="4"/>
  <c r="N291" i="4"/>
  <c r="J291" i="4"/>
  <c r="F291" i="4"/>
  <c r="BM13" i="4"/>
  <c r="BL13" i="4"/>
  <c r="BK13" i="4"/>
  <c r="BI13" i="4"/>
  <c r="BH13" i="4"/>
  <c r="BG13" i="4"/>
  <c r="BE13" i="4"/>
  <c r="BD13" i="4"/>
  <c r="BC13" i="4"/>
  <c r="BB13" i="4"/>
  <c r="AX13" i="4"/>
  <c r="AT13" i="4"/>
  <c r="AP13" i="4"/>
  <c r="AL13" i="4"/>
  <c r="AH13" i="4"/>
  <c r="AD13" i="4"/>
  <c r="Z13" i="4"/>
  <c r="V13" i="4"/>
  <c r="R13" i="4"/>
  <c r="N13" i="4"/>
  <c r="J13" i="4"/>
  <c r="F13" i="4"/>
  <c r="BR94" i="4" l="1"/>
  <c r="BR154" i="4"/>
  <c r="BR146" i="4"/>
  <c r="BR271" i="4"/>
  <c r="BP291" i="4"/>
  <c r="BR63" i="4"/>
  <c r="BJ13" i="4"/>
  <c r="BQ13" i="4"/>
  <c r="BR86" i="4"/>
  <c r="BR62" i="4"/>
  <c r="BR160" i="4"/>
  <c r="BR261" i="4"/>
  <c r="BQ291" i="4"/>
  <c r="BJ291" i="4"/>
  <c r="BS291" i="4"/>
  <c r="BP13" i="4"/>
  <c r="BN291" i="4"/>
  <c r="BF291" i="4"/>
  <c r="BO291" i="4"/>
  <c r="BN13" i="4"/>
  <c r="BS13" i="4"/>
  <c r="BF13" i="4"/>
  <c r="BO13" i="4"/>
  <c r="BM56" i="4"/>
  <c r="BL56" i="4"/>
  <c r="BK56" i="4"/>
  <c r="BI56" i="4"/>
  <c r="BH56" i="4"/>
  <c r="BG56" i="4"/>
  <c r="BE56" i="4"/>
  <c r="BD56" i="4"/>
  <c r="BC56" i="4"/>
  <c r="BB56" i="4"/>
  <c r="AX56" i="4"/>
  <c r="AT56" i="4"/>
  <c r="AP56" i="4"/>
  <c r="AL56" i="4"/>
  <c r="AH56" i="4"/>
  <c r="AD56" i="4"/>
  <c r="Z56" i="4"/>
  <c r="V56" i="4"/>
  <c r="R56" i="4"/>
  <c r="N56" i="4"/>
  <c r="J56" i="4"/>
  <c r="F56" i="4"/>
  <c r="BP56" i="4" l="1"/>
  <c r="BJ56" i="4"/>
  <c r="BR291" i="4"/>
  <c r="BO56" i="4"/>
  <c r="BQ56" i="4"/>
  <c r="BF56" i="4"/>
  <c r="BR13" i="4"/>
  <c r="BN56" i="4"/>
  <c r="BS56" i="4"/>
  <c r="BM17" i="4"/>
  <c r="BL17" i="4"/>
  <c r="BK17" i="4"/>
  <c r="BI17" i="4"/>
  <c r="BH17" i="4"/>
  <c r="BG17" i="4"/>
  <c r="BE17" i="4"/>
  <c r="BD17" i="4"/>
  <c r="BC17" i="4"/>
  <c r="BB17" i="4"/>
  <c r="AX17" i="4"/>
  <c r="AT17" i="4"/>
  <c r="AP17" i="4"/>
  <c r="AL17" i="4"/>
  <c r="AH17" i="4"/>
  <c r="AD17" i="4"/>
  <c r="Z17" i="4"/>
  <c r="V17" i="4"/>
  <c r="R17" i="4"/>
  <c r="N17" i="4"/>
  <c r="J17" i="4"/>
  <c r="F17" i="4"/>
  <c r="BM276" i="4"/>
  <c r="BL276" i="4"/>
  <c r="BK276" i="4"/>
  <c r="BI276" i="4"/>
  <c r="BH276" i="4"/>
  <c r="BG276" i="4"/>
  <c r="BE276" i="4"/>
  <c r="BD276" i="4"/>
  <c r="BC276" i="4"/>
  <c r="BB276" i="4"/>
  <c r="AX276" i="4"/>
  <c r="AT276" i="4"/>
  <c r="AP276" i="4"/>
  <c r="AL276" i="4"/>
  <c r="AH276" i="4"/>
  <c r="AD276" i="4"/>
  <c r="Z276" i="4"/>
  <c r="V276" i="4"/>
  <c r="R276" i="4"/>
  <c r="N276" i="4"/>
  <c r="J276" i="4"/>
  <c r="F276" i="4"/>
  <c r="BM184" i="4"/>
  <c r="BL184" i="4"/>
  <c r="BK184" i="4"/>
  <c r="BI184" i="4"/>
  <c r="BH184" i="4"/>
  <c r="BG184" i="4"/>
  <c r="BE184" i="4"/>
  <c r="BD184" i="4"/>
  <c r="BC184" i="4"/>
  <c r="BB184" i="4"/>
  <c r="AX184" i="4"/>
  <c r="AT184" i="4"/>
  <c r="AP184" i="4"/>
  <c r="AL184" i="4"/>
  <c r="AH184" i="4"/>
  <c r="AD184" i="4"/>
  <c r="Z184" i="4"/>
  <c r="V184" i="4"/>
  <c r="R184" i="4"/>
  <c r="N184" i="4"/>
  <c r="J184" i="4"/>
  <c r="F184" i="4"/>
  <c r="BM150" i="4"/>
  <c r="BL150" i="4"/>
  <c r="BK150" i="4"/>
  <c r="BI150" i="4"/>
  <c r="BH150" i="4"/>
  <c r="BG150" i="4"/>
  <c r="BE150" i="4"/>
  <c r="BD150" i="4"/>
  <c r="BC150" i="4"/>
  <c r="BB150" i="4"/>
  <c r="AX150" i="4"/>
  <c r="AT150" i="4"/>
  <c r="AP150" i="4"/>
  <c r="AL150" i="4"/>
  <c r="AH150" i="4"/>
  <c r="AD150" i="4"/>
  <c r="Z150" i="4"/>
  <c r="V150" i="4"/>
  <c r="R150" i="4"/>
  <c r="N150" i="4"/>
  <c r="J150" i="4"/>
  <c r="F150" i="4"/>
  <c r="BM93" i="4"/>
  <c r="BL93" i="4"/>
  <c r="BK93" i="4"/>
  <c r="BI93" i="4"/>
  <c r="BH93" i="4"/>
  <c r="BG93" i="4"/>
  <c r="BE93" i="4"/>
  <c r="BD93" i="4"/>
  <c r="BC93" i="4"/>
  <c r="BB93" i="4"/>
  <c r="AX93" i="4"/>
  <c r="AT93" i="4"/>
  <c r="AP93" i="4"/>
  <c r="AL93" i="4"/>
  <c r="AH93" i="4"/>
  <c r="AD93" i="4"/>
  <c r="Z93" i="4"/>
  <c r="V93" i="4"/>
  <c r="R93" i="4"/>
  <c r="N93" i="4"/>
  <c r="J93" i="4"/>
  <c r="F93" i="4"/>
  <c r="BM33" i="4"/>
  <c r="BL33" i="4"/>
  <c r="BK33" i="4"/>
  <c r="BI33" i="4"/>
  <c r="BH33" i="4"/>
  <c r="BG33" i="4"/>
  <c r="BE33" i="4"/>
  <c r="BD33" i="4"/>
  <c r="BC33" i="4"/>
  <c r="BB33" i="4"/>
  <c r="AX33" i="4"/>
  <c r="AT33" i="4"/>
  <c r="AP33" i="4"/>
  <c r="AL33" i="4"/>
  <c r="AH33" i="4"/>
  <c r="AD33" i="4"/>
  <c r="Z33" i="4"/>
  <c r="V33" i="4"/>
  <c r="R33" i="4"/>
  <c r="N33" i="4"/>
  <c r="J33" i="4"/>
  <c r="F33" i="4"/>
  <c r="BM122" i="4"/>
  <c r="BL122" i="4"/>
  <c r="BK122" i="4"/>
  <c r="BI122" i="4"/>
  <c r="BH122" i="4"/>
  <c r="BG122" i="4"/>
  <c r="BE122" i="4"/>
  <c r="BD122" i="4"/>
  <c r="BC122" i="4"/>
  <c r="BB122" i="4"/>
  <c r="AX122" i="4"/>
  <c r="AT122" i="4"/>
  <c r="AP122" i="4"/>
  <c r="AL122" i="4"/>
  <c r="AH122" i="4"/>
  <c r="AD122" i="4"/>
  <c r="Z122" i="4"/>
  <c r="V122" i="4"/>
  <c r="R122" i="4"/>
  <c r="N122" i="4"/>
  <c r="J122" i="4"/>
  <c r="F122" i="4"/>
  <c r="BM145" i="4"/>
  <c r="BL145" i="4"/>
  <c r="BK145" i="4"/>
  <c r="BI145" i="4"/>
  <c r="BH145" i="4"/>
  <c r="BG145" i="4"/>
  <c r="BE145" i="4"/>
  <c r="BD145" i="4"/>
  <c r="BC145" i="4"/>
  <c r="BB145" i="4"/>
  <c r="AX145" i="4"/>
  <c r="AT145" i="4"/>
  <c r="AP145" i="4"/>
  <c r="AL145" i="4"/>
  <c r="AH145" i="4"/>
  <c r="AD145" i="4"/>
  <c r="Z145" i="4"/>
  <c r="V145" i="4"/>
  <c r="R145" i="4"/>
  <c r="N145" i="4"/>
  <c r="J145" i="4"/>
  <c r="F145" i="4"/>
  <c r="BM194" i="4"/>
  <c r="BL194" i="4"/>
  <c r="BK194" i="4"/>
  <c r="BI194" i="4"/>
  <c r="BH194" i="4"/>
  <c r="BG194" i="4"/>
  <c r="BE194" i="4"/>
  <c r="BD194" i="4"/>
  <c r="BC194" i="4"/>
  <c r="BB194" i="4"/>
  <c r="AX194" i="4"/>
  <c r="AT194" i="4"/>
  <c r="AP194" i="4"/>
  <c r="AL194" i="4"/>
  <c r="AH194" i="4"/>
  <c r="AD194" i="4"/>
  <c r="Z194" i="4"/>
  <c r="V194" i="4"/>
  <c r="R194" i="4"/>
  <c r="N194" i="4"/>
  <c r="J194" i="4"/>
  <c r="F194" i="4"/>
  <c r="BM113" i="4"/>
  <c r="BL113" i="4"/>
  <c r="BK113" i="4"/>
  <c r="BI113" i="4"/>
  <c r="BH113" i="4"/>
  <c r="BG113" i="4"/>
  <c r="BE113" i="4"/>
  <c r="BD113" i="4"/>
  <c r="BC113" i="4"/>
  <c r="BB113" i="4"/>
  <c r="AX113" i="4"/>
  <c r="AT113" i="4"/>
  <c r="AP113" i="4"/>
  <c r="AL113" i="4"/>
  <c r="AH113" i="4"/>
  <c r="AD113" i="4"/>
  <c r="Z113" i="4"/>
  <c r="V113" i="4"/>
  <c r="R113" i="4"/>
  <c r="N113" i="4"/>
  <c r="J113" i="4"/>
  <c r="F113" i="4"/>
  <c r="BM221" i="4"/>
  <c r="BL221" i="4"/>
  <c r="BK221" i="4"/>
  <c r="BI221" i="4"/>
  <c r="BH221" i="4"/>
  <c r="BG221" i="4"/>
  <c r="BE221" i="4"/>
  <c r="BD221" i="4"/>
  <c r="BC221" i="4"/>
  <c r="BB221" i="4"/>
  <c r="AX221" i="4"/>
  <c r="AT221" i="4"/>
  <c r="AP221" i="4"/>
  <c r="AL221" i="4"/>
  <c r="AH221" i="4"/>
  <c r="AD221" i="4"/>
  <c r="Z221" i="4"/>
  <c r="V221" i="4"/>
  <c r="R221" i="4"/>
  <c r="N221" i="4"/>
  <c r="J221" i="4"/>
  <c r="F221" i="4"/>
  <c r="BM41" i="4"/>
  <c r="BL41" i="4"/>
  <c r="BK41" i="4"/>
  <c r="BI41" i="4"/>
  <c r="BH41" i="4"/>
  <c r="BG41" i="4"/>
  <c r="BE41" i="4"/>
  <c r="BD41" i="4"/>
  <c r="BC41" i="4"/>
  <c r="BB41" i="4"/>
  <c r="AX41" i="4"/>
  <c r="AT41" i="4"/>
  <c r="AP41" i="4"/>
  <c r="AL41" i="4"/>
  <c r="AH41" i="4"/>
  <c r="AD41" i="4"/>
  <c r="Z41" i="4"/>
  <c r="V41" i="4"/>
  <c r="R41" i="4"/>
  <c r="N41" i="4"/>
  <c r="J41" i="4"/>
  <c r="F41" i="4"/>
  <c r="BM152" i="4"/>
  <c r="BL152" i="4"/>
  <c r="BK152" i="4"/>
  <c r="BI152" i="4"/>
  <c r="BH152" i="4"/>
  <c r="BG152" i="4"/>
  <c r="BE152" i="4"/>
  <c r="BD152" i="4"/>
  <c r="BC152" i="4"/>
  <c r="BB152" i="4"/>
  <c r="AX152" i="4"/>
  <c r="AT152" i="4"/>
  <c r="AP152" i="4"/>
  <c r="AL152" i="4"/>
  <c r="AH152" i="4"/>
  <c r="AD152" i="4"/>
  <c r="Z152" i="4"/>
  <c r="V152" i="4"/>
  <c r="R152" i="4"/>
  <c r="N152" i="4"/>
  <c r="J152" i="4"/>
  <c r="F152" i="4"/>
  <c r="BM39" i="4"/>
  <c r="BL39" i="4"/>
  <c r="BK39" i="4"/>
  <c r="BI39" i="4"/>
  <c r="BH39" i="4"/>
  <c r="BG39" i="4"/>
  <c r="BE39" i="4"/>
  <c r="BD39" i="4"/>
  <c r="BC39" i="4"/>
  <c r="BB39" i="4"/>
  <c r="AX39" i="4"/>
  <c r="AT39" i="4"/>
  <c r="AP39" i="4"/>
  <c r="AL39" i="4"/>
  <c r="AH39" i="4"/>
  <c r="AD39" i="4"/>
  <c r="Z39" i="4"/>
  <c r="V39" i="4"/>
  <c r="R39" i="4"/>
  <c r="N39" i="4"/>
  <c r="J39" i="4"/>
  <c r="F39" i="4"/>
  <c r="BR56" i="4" l="1"/>
  <c r="BJ122" i="4"/>
  <c r="BJ150" i="4"/>
  <c r="BF122" i="4"/>
  <c r="BQ17" i="4"/>
  <c r="BN17" i="4"/>
  <c r="BF17" i="4"/>
  <c r="BS17" i="4"/>
  <c r="BP39" i="4"/>
  <c r="BP41" i="4"/>
  <c r="BN221" i="4"/>
  <c r="BP145" i="4"/>
  <c r="BP150" i="4"/>
  <c r="BP276" i="4"/>
  <c r="BN276" i="4"/>
  <c r="BN184" i="4"/>
  <c r="BJ17" i="4"/>
  <c r="BP17" i="4"/>
  <c r="BO17" i="4"/>
  <c r="BN39" i="4"/>
  <c r="BF152" i="4"/>
  <c r="BN194" i="4"/>
  <c r="BF150" i="4"/>
  <c r="BP194" i="4"/>
  <c r="BN145" i="4"/>
  <c r="BF113" i="4"/>
  <c r="BF194" i="4"/>
  <c r="BF145" i="4"/>
  <c r="BN122" i="4"/>
  <c r="BF33" i="4"/>
  <c r="BF93" i="4"/>
  <c r="BN150" i="4"/>
  <c r="BF276" i="4"/>
  <c r="BQ39" i="4"/>
  <c r="BQ41" i="4"/>
  <c r="BQ145" i="4"/>
  <c r="BJ184" i="4"/>
  <c r="BQ276" i="4"/>
  <c r="BJ39" i="4"/>
  <c r="BJ194" i="4"/>
  <c r="BJ145" i="4"/>
  <c r="BJ93" i="4"/>
  <c r="BJ276" i="4"/>
  <c r="BQ122" i="4"/>
  <c r="BQ184" i="4"/>
  <c r="BP184" i="4"/>
  <c r="BP152" i="4"/>
  <c r="BF41" i="4"/>
  <c r="BS221" i="4"/>
  <c r="BJ221" i="4"/>
  <c r="BQ113" i="4"/>
  <c r="BP33" i="4"/>
  <c r="BQ194" i="4"/>
  <c r="BP122" i="4"/>
  <c r="BQ93" i="4"/>
  <c r="BQ152" i="4"/>
  <c r="BN152" i="4"/>
  <c r="BJ41" i="4"/>
  <c r="BN41" i="4"/>
  <c r="BF221" i="4"/>
  <c r="BS194" i="4"/>
  <c r="BQ33" i="4"/>
  <c r="BS150" i="4"/>
  <c r="BF184" i="4"/>
  <c r="BS39" i="4"/>
  <c r="BQ150" i="4"/>
  <c r="BF39" i="4"/>
  <c r="BJ152" i="4"/>
  <c r="BQ221" i="4"/>
  <c r="BN113" i="4"/>
  <c r="BS122" i="4"/>
  <c r="BJ33" i="4"/>
  <c r="BN33" i="4"/>
  <c r="BN93" i="4"/>
  <c r="BS184" i="4"/>
  <c r="BS276" i="4"/>
  <c r="BO276" i="4"/>
  <c r="BO184" i="4"/>
  <c r="BO150" i="4"/>
  <c r="BP93" i="4"/>
  <c r="BS93" i="4"/>
  <c r="BO93" i="4"/>
  <c r="BO33" i="4"/>
  <c r="BS33" i="4"/>
  <c r="BJ113" i="4"/>
  <c r="BP113" i="4"/>
  <c r="BO122" i="4"/>
  <c r="BS145" i="4"/>
  <c r="BO145" i="4"/>
  <c r="BO194" i="4"/>
  <c r="BS113" i="4"/>
  <c r="BO113" i="4"/>
  <c r="BP221" i="4"/>
  <c r="BO221" i="4"/>
  <c r="BS41" i="4"/>
  <c r="BO41" i="4"/>
  <c r="BO152" i="4"/>
  <c r="BS152" i="4"/>
  <c r="BO39" i="4"/>
  <c r="BM233" i="4"/>
  <c r="BL233" i="4"/>
  <c r="BK233" i="4"/>
  <c r="BI233" i="4"/>
  <c r="BH233" i="4"/>
  <c r="BG233" i="4"/>
  <c r="BE233" i="4"/>
  <c r="BD233" i="4"/>
  <c r="BC233" i="4"/>
  <c r="BB233" i="4"/>
  <c r="AX233" i="4"/>
  <c r="AT233" i="4"/>
  <c r="AP233" i="4"/>
  <c r="AL233" i="4"/>
  <c r="AH233" i="4"/>
  <c r="AD233" i="4"/>
  <c r="Z233" i="4"/>
  <c r="V233" i="4"/>
  <c r="R233" i="4"/>
  <c r="N233" i="4"/>
  <c r="J233" i="4"/>
  <c r="F233" i="4"/>
  <c r="BM79" i="4"/>
  <c r="BL79" i="4"/>
  <c r="BK79" i="4"/>
  <c r="BI79" i="4"/>
  <c r="BH79" i="4"/>
  <c r="BG79" i="4"/>
  <c r="BE79" i="4"/>
  <c r="BD79" i="4"/>
  <c r="BC79" i="4"/>
  <c r="BB79" i="4"/>
  <c r="AX79" i="4"/>
  <c r="AT79" i="4"/>
  <c r="AP79" i="4"/>
  <c r="AL79" i="4"/>
  <c r="AH79" i="4"/>
  <c r="AD79" i="4"/>
  <c r="Z79" i="4"/>
  <c r="V79" i="4"/>
  <c r="R79" i="4"/>
  <c r="N79" i="4"/>
  <c r="J79" i="4"/>
  <c r="F79" i="4"/>
  <c r="BM155" i="4"/>
  <c r="BL155" i="4"/>
  <c r="BK155" i="4"/>
  <c r="BI155" i="4"/>
  <c r="BH155" i="4"/>
  <c r="BG155" i="4"/>
  <c r="BE155" i="4"/>
  <c r="BD155" i="4"/>
  <c r="BC155" i="4"/>
  <c r="BB155" i="4"/>
  <c r="AX155" i="4"/>
  <c r="AT155" i="4"/>
  <c r="AP155" i="4"/>
  <c r="AL155" i="4"/>
  <c r="AH155" i="4"/>
  <c r="AD155" i="4"/>
  <c r="Z155" i="4"/>
  <c r="V155" i="4"/>
  <c r="R155" i="4"/>
  <c r="N155" i="4"/>
  <c r="J155" i="4"/>
  <c r="F155" i="4"/>
  <c r="BM130" i="4"/>
  <c r="BL130" i="4"/>
  <c r="BK130" i="4"/>
  <c r="BI130" i="4"/>
  <c r="BH130" i="4"/>
  <c r="BG130" i="4"/>
  <c r="BE130" i="4"/>
  <c r="BD130" i="4"/>
  <c r="BC130" i="4"/>
  <c r="BB130" i="4"/>
  <c r="AX130" i="4"/>
  <c r="AT130" i="4"/>
  <c r="AP130" i="4"/>
  <c r="AL130" i="4"/>
  <c r="AH130" i="4"/>
  <c r="AD130" i="4"/>
  <c r="Z130" i="4"/>
  <c r="V130" i="4"/>
  <c r="R130" i="4"/>
  <c r="N130" i="4"/>
  <c r="J130" i="4"/>
  <c r="F130" i="4"/>
  <c r="BM47" i="4"/>
  <c r="BL47" i="4"/>
  <c r="BK47" i="4"/>
  <c r="BI47" i="4"/>
  <c r="BH47" i="4"/>
  <c r="BG47" i="4"/>
  <c r="BE47" i="4"/>
  <c r="BD47" i="4"/>
  <c r="BC47" i="4"/>
  <c r="BB47" i="4"/>
  <c r="AX47" i="4"/>
  <c r="AT47" i="4"/>
  <c r="AP47" i="4"/>
  <c r="AL47" i="4"/>
  <c r="AH47" i="4"/>
  <c r="AD47" i="4"/>
  <c r="Z47" i="4"/>
  <c r="V47" i="4"/>
  <c r="R47" i="4"/>
  <c r="N47" i="4"/>
  <c r="J47" i="4"/>
  <c r="F47" i="4"/>
  <c r="BM19" i="4"/>
  <c r="BL19" i="4"/>
  <c r="BK19" i="4"/>
  <c r="BI19" i="4"/>
  <c r="BH19" i="4"/>
  <c r="BG19" i="4"/>
  <c r="BE19" i="4"/>
  <c r="BD19" i="4"/>
  <c r="BC19" i="4"/>
  <c r="BB19" i="4"/>
  <c r="AX19" i="4"/>
  <c r="AT19" i="4"/>
  <c r="AP19" i="4"/>
  <c r="AL19" i="4"/>
  <c r="AH19" i="4"/>
  <c r="AD19" i="4"/>
  <c r="Z19" i="4"/>
  <c r="V19" i="4"/>
  <c r="R19" i="4"/>
  <c r="N19" i="4"/>
  <c r="J19" i="4"/>
  <c r="F19" i="4"/>
  <c r="BM172" i="4"/>
  <c r="BL172" i="4"/>
  <c r="BK172" i="4"/>
  <c r="BI172" i="4"/>
  <c r="BH172" i="4"/>
  <c r="BG172" i="4"/>
  <c r="BE172" i="4"/>
  <c r="BD172" i="4"/>
  <c r="BC172" i="4"/>
  <c r="BB172" i="4"/>
  <c r="AX172" i="4"/>
  <c r="AT172" i="4"/>
  <c r="AP172" i="4"/>
  <c r="AL172" i="4"/>
  <c r="AH172" i="4"/>
  <c r="AD172" i="4"/>
  <c r="Z172" i="4"/>
  <c r="V172" i="4"/>
  <c r="R172" i="4"/>
  <c r="N172" i="4"/>
  <c r="J172" i="4"/>
  <c r="F172" i="4"/>
  <c r="BM144" i="4"/>
  <c r="BL144" i="4"/>
  <c r="BK144" i="4"/>
  <c r="BI144" i="4"/>
  <c r="BH144" i="4"/>
  <c r="BG144" i="4"/>
  <c r="BE144" i="4"/>
  <c r="BD144" i="4"/>
  <c r="BC144" i="4"/>
  <c r="BB144" i="4"/>
  <c r="AX144" i="4"/>
  <c r="AT144" i="4"/>
  <c r="AP144" i="4"/>
  <c r="AL144" i="4"/>
  <c r="AH144" i="4"/>
  <c r="AD144" i="4"/>
  <c r="Z144" i="4"/>
  <c r="V144" i="4"/>
  <c r="R144" i="4"/>
  <c r="N144" i="4"/>
  <c r="J144" i="4"/>
  <c r="F144" i="4"/>
  <c r="BM237" i="4"/>
  <c r="BL237" i="4"/>
  <c r="BK237" i="4"/>
  <c r="BI237" i="4"/>
  <c r="BH237" i="4"/>
  <c r="BG237" i="4"/>
  <c r="BE237" i="4"/>
  <c r="BD237" i="4"/>
  <c r="BC237" i="4"/>
  <c r="BB237" i="4"/>
  <c r="AX237" i="4"/>
  <c r="AT237" i="4"/>
  <c r="AP237" i="4"/>
  <c r="AL237" i="4"/>
  <c r="AH237" i="4"/>
  <c r="AD237" i="4"/>
  <c r="Z237" i="4"/>
  <c r="V237" i="4"/>
  <c r="R237" i="4"/>
  <c r="N237" i="4"/>
  <c r="J237" i="4"/>
  <c r="F237" i="4"/>
  <c r="BM235" i="4"/>
  <c r="BL235" i="4"/>
  <c r="BK235" i="4"/>
  <c r="BI235" i="4"/>
  <c r="BH235" i="4"/>
  <c r="BG235" i="4"/>
  <c r="BE235" i="4"/>
  <c r="BD235" i="4"/>
  <c r="BC235" i="4"/>
  <c r="BB235" i="4"/>
  <c r="AX235" i="4"/>
  <c r="AT235" i="4"/>
  <c r="AP235" i="4"/>
  <c r="AL235" i="4"/>
  <c r="AH235" i="4"/>
  <c r="AD235" i="4"/>
  <c r="Z235" i="4"/>
  <c r="V235" i="4"/>
  <c r="R235" i="4"/>
  <c r="N235" i="4"/>
  <c r="J235" i="4"/>
  <c r="F235" i="4"/>
  <c r="BM213" i="4"/>
  <c r="BL213" i="4"/>
  <c r="BK213" i="4"/>
  <c r="BI213" i="4"/>
  <c r="BH213" i="4"/>
  <c r="BG213" i="4"/>
  <c r="BE213" i="4"/>
  <c r="BD213" i="4"/>
  <c r="BC213" i="4"/>
  <c r="BB213" i="4"/>
  <c r="AX213" i="4"/>
  <c r="AT213" i="4"/>
  <c r="AP213" i="4"/>
  <c r="AL213" i="4"/>
  <c r="AH213" i="4"/>
  <c r="AD213" i="4"/>
  <c r="Z213" i="4"/>
  <c r="V213" i="4"/>
  <c r="R213" i="4"/>
  <c r="N213" i="4"/>
  <c r="J213" i="4"/>
  <c r="F213" i="4"/>
  <c r="F214" i="4"/>
  <c r="J214" i="4"/>
  <c r="N214" i="4"/>
  <c r="R214" i="4"/>
  <c r="V214" i="4"/>
  <c r="Z214" i="4"/>
  <c r="AD214" i="4"/>
  <c r="AH214" i="4"/>
  <c r="AL214" i="4"/>
  <c r="AP214" i="4"/>
  <c r="AT214" i="4"/>
  <c r="AX214" i="4"/>
  <c r="BB214" i="4"/>
  <c r="BC214" i="4"/>
  <c r="BD214" i="4"/>
  <c r="BE214" i="4"/>
  <c r="BG214" i="4"/>
  <c r="BH214" i="4"/>
  <c r="BI214" i="4"/>
  <c r="BK214" i="4"/>
  <c r="BL214" i="4"/>
  <c r="BM214" i="4"/>
  <c r="BM240" i="4"/>
  <c r="BL240" i="4"/>
  <c r="BK240" i="4"/>
  <c r="BI240" i="4"/>
  <c r="BH240" i="4"/>
  <c r="BG240" i="4"/>
  <c r="BE240" i="4"/>
  <c r="BD240" i="4"/>
  <c r="BC240" i="4"/>
  <c r="BB240" i="4"/>
  <c r="AX240" i="4"/>
  <c r="AT240" i="4"/>
  <c r="AP240" i="4"/>
  <c r="AL240" i="4"/>
  <c r="AH240" i="4"/>
  <c r="AD240" i="4"/>
  <c r="Z240" i="4"/>
  <c r="V240" i="4"/>
  <c r="R240" i="4"/>
  <c r="N240" i="4"/>
  <c r="J240" i="4"/>
  <c r="F240" i="4"/>
  <c r="BJ213" i="4" l="1"/>
  <c r="BJ172" i="4"/>
  <c r="BF130" i="4"/>
  <c r="BF155" i="4"/>
  <c r="BF79" i="4"/>
  <c r="BJ214" i="4"/>
  <c r="BF19" i="4"/>
  <c r="BF47" i="4"/>
  <c r="BR17" i="4"/>
  <c r="BR276" i="4"/>
  <c r="BN79" i="4"/>
  <c r="BR39" i="4"/>
  <c r="BR150" i="4"/>
  <c r="BQ130" i="4"/>
  <c r="BP47" i="4"/>
  <c r="BQ172" i="4"/>
  <c r="BQ47" i="4"/>
  <c r="BR145" i="4"/>
  <c r="BQ214" i="4"/>
  <c r="BF213" i="4"/>
  <c r="BF237" i="4"/>
  <c r="BF172" i="4"/>
  <c r="BQ19" i="4"/>
  <c r="BP155" i="4"/>
  <c r="BQ79" i="4"/>
  <c r="BN233" i="4"/>
  <c r="BP19" i="4"/>
  <c r="BP79" i="4"/>
  <c r="BN144" i="4"/>
  <c r="BJ47" i="4"/>
  <c r="BJ233" i="4"/>
  <c r="BR152" i="4"/>
  <c r="BJ144" i="4"/>
  <c r="BN172" i="4"/>
  <c r="BJ19" i="4"/>
  <c r="BJ79" i="4"/>
  <c r="BF233" i="4"/>
  <c r="BR41" i="4"/>
  <c r="BR113" i="4"/>
  <c r="BJ240" i="4"/>
  <c r="BQ235" i="4"/>
  <c r="BQ144" i="4"/>
  <c r="BJ155" i="4"/>
  <c r="BP233" i="4"/>
  <c r="BR122" i="4"/>
  <c r="BR33" i="4"/>
  <c r="BP130" i="4"/>
  <c r="BQ155" i="4"/>
  <c r="BS240" i="4"/>
  <c r="BP213" i="4"/>
  <c r="BP172" i="4"/>
  <c r="BJ130" i="4"/>
  <c r="BS214" i="4"/>
  <c r="BJ237" i="4"/>
  <c r="BQ233" i="4"/>
  <c r="BR184" i="4"/>
  <c r="BQ213" i="4"/>
  <c r="BP144" i="4"/>
  <c r="BF240" i="4"/>
  <c r="BP237" i="4"/>
  <c r="BN237" i="4"/>
  <c r="BS19" i="4"/>
  <c r="BN19" i="4"/>
  <c r="BS130" i="4"/>
  <c r="BN130" i="4"/>
  <c r="BS79" i="4"/>
  <c r="BS213" i="4"/>
  <c r="BF144" i="4"/>
  <c r="BS233" i="4"/>
  <c r="BQ240" i="4"/>
  <c r="BN240" i="4"/>
  <c r="BP214" i="4"/>
  <c r="BN213" i="4"/>
  <c r="BS144" i="4"/>
  <c r="BN155" i="4"/>
  <c r="BR194" i="4"/>
  <c r="BR93" i="4"/>
  <c r="BJ235" i="4"/>
  <c r="BP235" i="4"/>
  <c r="BR221" i="4"/>
  <c r="BO233" i="4"/>
  <c r="BS155" i="4"/>
  <c r="BO79" i="4"/>
  <c r="BO155" i="4"/>
  <c r="BR155" i="4" s="1"/>
  <c r="BN47" i="4"/>
  <c r="BO130" i="4"/>
  <c r="BS47" i="4"/>
  <c r="BO47" i="4"/>
  <c r="BO19" i="4"/>
  <c r="BS172" i="4"/>
  <c r="BO172" i="4"/>
  <c r="BO144" i="4"/>
  <c r="BQ237" i="4"/>
  <c r="BO237" i="4"/>
  <c r="BS237" i="4"/>
  <c r="BS235" i="4"/>
  <c r="BN235" i="4"/>
  <c r="BN214" i="4"/>
  <c r="BF235" i="4"/>
  <c r="BF214" i="4"/>
  <c r="BO235" i="4"/>
  <c r="BO214" i="4"/>
  <c r="BO213" i="4"/>
  <c r="BP240" i="4"/>
  <c r="BO240" i="4"/>
  <c r="BM8" i="4"/>
  <c r="BM18" i="4"/>
  <c r="BM9" i="4"/>
  <c r="BM10" i="4"/>
  <c r="BM11" i="4"/>
  <c r="BM12" i="4"/>
  <c r="BM15" i="4"/>
  <c r="BM16" i="4"/>
  <c r="BM20" i="4"/>
  <c r="BM21" i="4"/>
  <c r="BM23" i="4"/>
  <c r="BM24" i="4"/>
  <c r="BM25" i="4"/>
  <c r="BM26" i="4"/>
  <c r="BM28" i="4"/>
  <c r="BM29" i="4"/>
  <c r="BM30" i="4"/>
  <c r="BM31" i="4"/>
  <c r="BM32" i="4"/>
  <c r="BM34" i="4"/>
  <c r="BM36" i="4"/>
  <c r="BM37" i="4"/>
  <c r="BM38" i="4"/>
  <c r="BM40" i="4"/>
  <c r="BM42" i="4"/>
  <c r="BM43" i="4"/>
  <c r="BM44" i="4"/>
  <c r="BM46" i="4"/>
  <c r="BM49" i="4"/>
  <c r="BM50" i="4"/>
  <c r="BM51" i="4"/>
  <c r="BM53" i="4"/>
  <c r="BM54" i="4"/>
  <c r="BM55" i="4"/>
  <c r="BM57" i="4"/>
  <c r="BM58" i="4"/>
  <c r="BM60" i="4"/>
  <c r="BM61" i="4"/>
  <c r="BM64" i="4"/>
  <c r="BM65" i="4"/>
  <c r="BM66" i="4"/>
  <c r="BM67" i="4"/>
  <c r="BM68" i="4"/>
  <c r="BM69" i="4"/>
  <c r="BM71" i="4"/>
  <c r="BM72" i="4"/>
  <c r="BM73" i="4"/>
  <c r="BM74" i="4"/>
  <c r="BM76" i="4"/>
  <c r="BM77" i="4"/>
  <c r="BM78" i="4"/>
  <c r="BM80" i="4"/>
  <c r="BM81" i="4"/>
  <c r="BM82" i="4"/>
  <c r="BM83" i="4"/>
  <c r="BM84" i="4"/>
  <c r="BM85" i="4"/>
  <c r="BM87" i="4"/>
  <c r="BM88" i="4"/>
  <c r="BM89" i="4"/>
  <c r="BM90" i="4"/>
  <c r="BM91" i="4"/>
  <c r="BM92" i="4"/>
  <c r="BM95" i="4"/>
  <c r="BM96" i="4"/>
  <c r="BM97" i="4"/>
  <c r="BM98" i="4"/>
  <c r="BM99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4" i="4"/>
  <c r="BM115" i="4"/>
  <c r="BM116" i="4"/>
  <c r="BM117" i="4"/>
  <c r="BM118" i="4"/>
  <c r="BM119" i="4"/>
  <c r="BM120" i="4"/>
  <c r="BM121" i="4"/>
  <c r="BM123" i="4"/>
  <c r="BM124" i="4"/>
  <c r="BM125" i="4"/>
  <c r="BM126" i="4"/>
  <c r="BM127" i="4"/>
  <c r="BM128" i="4"/>
  <c r="BM129" i="4"/>
  <c r="BM131" i="4"/>
  <c r="BM133" i="4"/>
  <c r="BM134" i="4"/>
  <c r="BM135" i="4"/>
  <c r="BM137" i="4"/>
  <c r="BM138" i="4"/>
  <c r="BM139" i="4"/>
  <c r="BM140" i="4"/>
  <c r="BM141" i="4"/>
  <c r="BM143" i="4"/>
  <c r="BM148" i="4"/>
  <c r="BM149" i="4"/>
  <c r="BM151" i="4"/>
  <c r="BM153" i="4"/>
  <c r="BM156" i="4"/>
  <c r="BM157" i="4"/>
  <c r="BM158" i="4"/>
  <c r="BM159" i="4"/>
  <c r="BM161" i="4"/>
  <c r="BM162" i="4"/>
  <c r="BM163" i="4"/>
  <c r="BM165" i="4"/>
  <c r="BM166" i="4"/>
  <c r="BM168" i="4"/>
  <c r="BM169" i="4"/>
  <c r="BM171" i="4"/>
  <c r="BM173" i="4"/>
  <c r="BM175" i="4"/>
  <c r="BM176" i="4"/>
  <c r="BM178" i="4"/>
  <c r="BM180" i="4"/>
  <c r="BM181" i="4"/>
  <c r="BM182" i="4"/>
  <c r="BM183" i="4"/>
  <c r="BM185" i="4"/>
  <c r="BM186" i="4"/>
  <c r="BM187" i="4"/>
  <c r="BM188" i="4"/>
  <c r="BM189" i="4"/>
  <c r="BM190" i="4"/>
  <c r="BM191" i="4"/>
  <c r="BM192" i="4"/>
  <c r="BM195" i="4"/>
  <c r="BM196" i="4"/>
  <c r="BM197" i="4"/>
  <c r="BM198" i="4"/>
  <c r="BM199" i="4"/>
  <c r="BM200" i="4"/>
  <c r="BM201" i="4"/>
  <c r="BM202" i="4"/>
  <c r="BM203" i="4"/>
  <c r="BM204" i="4"/>
  <c r="BM205" i="4"/>
  <c r="BM206" i="4"/>
  <c r="BM207" i="4"/>
  <c r="BM208" i="4"/>
  <c r="BM209" i="4"/>
  <c r="BM210" i="4"/>
  <c r="BM211" i="4"/>
  <c r="BM212" i="4"/>
  <c r="BM215" i="4"/>
  <c r="BM216" i="4"/>
  <c r="BM217" i="4"/>
  <c r="BM218" i="4"/>
  <c r="BM219" i="4"/>
  <c r="BM220" i="4"/>
  <c r="BM222" i="4"/>
  <c r="BM223" i="4"/>
  <c r="BM224" i="4"/>
  <c r="BM225" i="4"/>
  <c r="BM226" i="4"/>
  <c r="BM227" i="4"/>
  <c r="BM228" i="4"/>
  <c r="BM229" i="4"/>
  <c r="BM230" i="4"/>
  <c r="BM231" i="4"/>
  <c r="BM232" i="4"/>
  <c r="BM234" i="4"/>
  <c r="BM236" i="4"/>
  <c r="BM239" i="4"/>
  <c r="BM241" i="4"/>
  <c r="BM242" i="4"/>
  <c r="BM243" i="4"/>
  <c r="BM244" i="4"/>
  <c r="BM245" i="4"/>
  <c r="BM246" i="4"/>
  <c r="BM247" i="4"/>
  <c r="BM248" i="4"/>
  <c r="BM249" i="4"/>
  <c r="BM250" i="4"/>
  <c r="BM252" i="4"/>
  <c r="BM254" i="4"/>
  <c r="BM255" i="4"/>
  <c r="BM257" i="4"/>
  <c r="BM258" i="4"/>
  <c r="BM259" i="4"/>
  <c r="BM262" i="4"/>
  <c r="BM263" i="4"/>
  <c r="BM264" i="4"/>
  <c r="BM266" i="4"/>
  <c r="BM274" i="4"/>
  <c r="BM267" i="4"/>
  <c r="BM268" i="4"/>
  <c r="BM269" i="4"/>
  <c r="BM272" i="4"/>
  <c r="BM273" i="4"/>
  <c r="BM275" i="4"/>
  <c r="BM277" i="4"/>
  <c r="BM278" i="4"/>
  <c r="BM279" i="4"/>
  <c r="BM280" i="4"/>
  <c r="BM281" i="4"/>
  <c r="BM282" i="4"/>
  <c r="BM283" i="4"/>
  <c r="BM284" i="4"/>
  <c r="BM285" i="4"/>
  <c r="BM286" i="4"/>
  <c r="BM287" i="4"/>
  <c r="BM288" i="4"/>
  <c r="BM289" i="4"/>
  <c r="BM290" i="4"/>
  <c r="BM292" i="4"/>
  <c r="BM293" i="4"/>
  <c r="BM295" i="4"/>
  <c r="BM296" i="4"/>
  <c r="BM297" i="4"/>
  <c r="BM299" i="4"/>
  <c r="BM300" i="4"/>
  <c r="BM301" i="4"/>
  <c r="BM7" i="4"/>
  <c r="BL8" i="4"/>
  <c r="BL18" i="4"/>
  <c r="BL9" i="4"/>
  <c r="BL10" i="4"/>
  <c r="BL11" i="4"/>
  <c r="BL12" i="4"/>
  <c r="BL15" i="4"/>
  <c r="BL16" i="4"/>
  <c r="BL20" i="4"/>
  <c r="BL21" i="4"/>
  <c r="BL23" i="4"/>
  <c r="BL24" i="4"/>
  <c r="BL25" i="4"/>
  <c r="BL26" i="4"/>
  <c r="BL28" i="4"/>
  <c r="BL29" i="4"/>
  <c r="BL30" i="4"/>
  <c r="BL31" i="4"/>
  <c r="BL32" i="4"/>
  <c r="BL34" i="4"/>
  <c r="BL36" i="4"/>
  <c r="BL37" i="4"/>
  <c r="BL38" i="4"/>
  <c r="BL40" i="4"/>
  <c r="BL42" i="4"/>
  <c r="BL43" i="4"/>
  <c r="BL44" i="4"/>
  <c r="BL46" i="4"/>
  <c r="BL49" i="4"/>
  <c r="BL50" i="4"/>
  <c r="BL51" i="4"/>
  <c r="BL53" i="4"/>
  <c r="BL54" i="4"/>
  <c r="BL55" i="4"/>
  <c r="BL57" i="4"/>
  <c r="BL58" i="4"/>
  <c r="BL60" i="4"/>
  <c r="BL61" i="4"/>
  <c r="BL64" i="4"/>
  <c r="BL65" i="4"/>
  <c r="BL66" i="4"/>
  <c r="BL67" i="4"/>
  <c r="BL68" i="4"/>
  <c r="BL69" i="4"/>
  <c r="BL71" i="4"/>
  <c r="BL72" i="4"/>
  <c r="BL73" i="4"/>
  <c r="BL74" i="4"/>
  <c r="BL76" i="4"/>
  <c r="BL77" i="4"/>
  <c r="BL78" i="4"/>
  <c r="BL80" i="4"/>
  <c r="BL81" i="4"/>
  <c r="BL82" i="4"/>
  <c r="BL83" i="4"/>
  <c r="BL84" i="4"/>
  <c r="BL85" i="4"/>
  <c r="BL87" i="4"/>
  <c r="BL88" i="4"/>
  <c r="BL89" i="4"/>
  <c r="BL90" i="4"/>
  <c r="BL91" i="4"/>
  <c r="BL92" i="4"/>
  <c r="BL95" i="4"/>
  <c r="BL96" i="4"/>
  <c r="BL97" i="4"/>
  <c r="BL98" i="4"/>
  <c r="BL99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4" i="4"/>
  <c r="BL115" i="4"/>
  <c r="BL116" i="4"/>
  <c r="BL117" i="4"/>
  <c r="BL118" i="4"/>
  <c r="BL119" i="4"/>
  <c r="BL120" i="4"/>
  <c r="BL121" i="4"/>
  <c r="BL123" i="4"/>
  <c r="BL124" i="4"/>
  <c r="BL125" i="4"/>
  <c r="BL126" i="4"/>
  <c r="BL127" i="4"/>
  <c r="BL128" i="4"/>
  <c r="BL129" i="4"/>
  <c r="BL131" i="4"/>
  <c r="BL133" i="4"/>
  <c r="BL134" i="4"/>
  <c r="BL135" i="4"/>
  <c r="BL137" i="4"/>
  <c r="BL138" i="4"/>
  <c r="BL139" i="4"/>
  <c r="BL140" i="4"/>
  <c r="BL141" i="4"/>
  <c r="BL143" i="4"/>
  <c r="BL148" i="4"/>
  <c r="BL149" i="4"/>
  <c r="BL151" i="4"/>
  <c r="BL153" i="4"/>
  <c r="BL156" i="4"/>
  <c r="BL157" i="4"/>
  <c r="BL158" i="4"/>
  <c r="BL159" i="4"/>
  <c r="BL161" i="4"/>
  <c r="BL162" i="4"/>
  <c r="BL163" i="4"/>
  <c r="BL165" i="4"/>
  <c r="BL166" i="4"/>
  <c r="BL168" i="4"/>
  <c r="BL169" i="4"/>
  <c r="BL171" i="4"/>
  <c r="BL173" i="4"/>
  <c r="BL175" i="4"/>
  <c r="BL176" i="4"/>
  <c r="BL178" i="4"/>
  <c r="BL180" i="4"/>
  <c r="BL181" i="4"/>
  <c r="BL182" i="4"/>
  <c r="BL183" i="4"/>
  <c r="BL185" i="4"/>
  <c r="BL186" i="4"/>
  <c r="BL187" i="4"/>
  <c r="BL188" i="4"/>
  <c r="BL189" i="4"/>
  <c r="BL190" i="4"/>
  <c r="BL191" i="4"/>
  <c r="BL192" i="4"/>
  <c r="BL195" i="4"/>
  <c r="BL196" i="4"/>
  <c r="BL197" i="4"/>
  <c r="BL198" i="4"/>
  <c r="BL199" i="4"/>
  <c r="BL200" i="4"/>
  <c r="BL201" i="4"/>
  <c r="BL202" i="4"/>
  <c r="BL203" i="4"/>
  <c r="BL204" i="4"/>
  <c r="BL205" i="4"/>
  <c r="BL206" i="4"/>
  <c r="BL207" i="4"/>
  <c r="BL208" i="4"/>
  <c r="BL209" i="4"/>
  <c r="BL210" i="4"/>
  <c r="BL211" i="4"/>
  <c r="BL212" i="4"/>
  <c r="BL215" i="4"/>
  <c r="BL216" i="4"/>
  <c r="BL217" i="4"/>
  <c r="BL218" i="4"/>
  <c r="BL219" i="4"/>
  <c r="BL220" i="4"/>
  <c r="BL222" i="4"/>
  <c r="BL223" i="4"/>
  <c r="BL224" i="4"/>
  <c r="BL225" i="4"/>
  <c r="BL226" i="4"/>
  <c r="BL227" i="4"/>
  <c r="BL228" i="4"/>
  <c r="BL229" i="4"/>
  <c r="BL230" i="4"/>
  <c r="BL231" i="4"/>
  <c r="BL232" i="4"/>
  <c r="BL234" i="4"/>
  <c r="BL236" i="4"/>
  <c r="BL239" i="4"/>
  <c r="BL241" i="4"/>
  <c r="BL242" i="4"/>
  <c r="BL243" i="4"/>
  <c r="BL244" i="4"/>
  <c r="BL245" i="4"/>
  <c r="BL246" i="4"/>
  <c r="BL247" i="4"/>
  <c r="BL248" i="4"/>
  <c r="BL249" i="4"/>
  <c r="BL250" i="4"/>
  <c r="BL252" i="4"/>
  <c r="BL254" i="4"/>
  <c r="BL255" i="4"/>
  <c r="BL257" i="4"/>
  <c r="BL258" i="4"/>
  <c r="BL259" i="4"/>
  <c r="BL262" i="4"/>
  <c r="BL263" i="4"/>
  <c r="BL264" i="4"/>
  <c r="BL266" i="4"/>
  <c r="BL274" i="4"/>
  <c r="BL267" i="4"/>
  <c r="BL268" i="4"/>
  <c r="BL269" i="4"/>
  <c r="BL272" i="4"/>
  <c r="BL273" i="4"/>
  <c r="BL275" i="4"/>
  <c r="BL277" i="4"/>
  <c r="BL278" i="4"/>
  <c r="BL279" i="4"/>
  <c r="BL280" i="4"/>
  <c r="BL281" i="4"/>
  <c r="BL282" i="4"/>
  <c r="BL283" i="4"/>
  <c r="BL284" i="4"/>
  <c r="BL285" i="4"/>
  <c r="BL286" i="4"/>
  <c r="BL287" i="4"/>
  <c r="BL288" i="4"/>
  <c r="BL289" i="4"/>
  <c r="BL290" i="4"/>
  <c r="BL292" i="4"/>
  <c r="BL293" i="4"/>
  <c r="BL295" i="4"/>
  <c r="BL296" i="4"/>
  <c r="BL297" i="4"/>
  <c r="BL299" i="4"/>
  <c r="BL300" i="4"/>
  <c r="BL301" i="4"/>
  <c r="BL7" i="4"/>
  <c r="BK8" i="4"/>
  <c r="BK18" i="4"/>
  <c r="BK9" i="4"/>
  <c r="BK10" i="4"/>
  <c r="BK11" i="4"/>
  <c r="BK12" i="4"/>
  <c r="BK15" i="4"/>
  <c r="BK16" i="4"/>
  <c r="BK20" i="4"/>
  <c r="BK21" i="4"/>
  <c r="BK23" i="4"/>
  <c r="BK24" i="4"/>
  <c r="BK25" i="4"/>
  <c r="BK26" i="4"/>
  <c r="BK28" i="4"/>
  <c r="BK29" i="4"/>
  <c r="BK30" i="4"/>
  <c r="BK31" i="4"/>
  <c r="BK32" i="4"/>
  <c r="BK34" i="4"/>
  <c r="BK36" i="4"/>
  <c r="BK37" i="4"/>
  <c r="BK38" i="4"/>
  <c r="BK40" i="4"/>
  <c r="BK42" i="4"/>
  <c r="BK43" i="4"/>
  <c r="BK44" i="4"/>
  <c r="BK46" i="4"/>
  <c r="BK49" i="4"/>
  <c r="BK50" i="4"/>
  <c r="BK51" i="4"/>
  <c r="BK53" i="4"/>
  <c r="BK54" i="4"/>
  <c r="BK55" i="4"/>
  <c r="BK57" i="4"/>
  <c r="BK58" i="4"/>
  <c r="BK60" i="4"/>
  <c r="BK61" i="4"/>
  <c r="BK64" i="4"/>
  <c r="BK65" i="4"/>
  <c r="BK66" i="4"/>
  <c r="BK67" i="4"/>
  <c r="BK68" i="4"/>
  <c r="BK69" i="4"/>
  <c r="BK71" i="4"/>
  <c r="BK72" i="4"/>
  <c r="BK73" i="4"/>
  <c r="BK74" i="4"/>
  <c r="BK76" i="4"/>
  <c r="BK77" i="4"/>
  <c r="BK78" i="4"/>
  <c r="BK80" i="4"/>
  <c r="BK81" i="4"/>
  <c r="BK82" i="4"/>
  <c r="BK83" i="4"/>
  <c r="BK84" i="4"/>
  <c r="BK85" i="4"/>
  <c r="BK87" i="4"/>
  <c r="BK88" i="4"/>
  <c r="BK89" i="4"/>
  <c r="BK90" i="4"/>
  <c r="BK91" i="4"/>
  <c r="BK92" i="4"/>
  <c r="BK95" i="4"/>
  <c r="BK96" i="4"/>
  <c r="BK97" i="4"/>
  <c r="BK98" i="4"/>
  <c r="BK99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4" i="4"/>
  <c r="BK115" i="4"/>
  <c r="BK116" i="4"/>
  <c r="BK117" i="4"/>
  <c r="BK118" i="4"/>
  <c r="BK119" i="4"/>
  <c r="BK120" i="4"/>
  <c r="BK121" i="4"/>
  <c r="BK123" i="4"/>
  <c r="BK124" i="4"/>
  <c r="BK125" i="4"/>
  <c r="BK126" i="4"/>
  <c r="BK127" i="4"/>
  <c r="BK128" i="4"/>
  <c r="BK129" i="4"/>
  <c r="BK131" i="4"/>
  <c r="BK133" i="4"/>
  <c r="BK134" i="4"/>
  <c r="BK135" i="4"/>
  <c r="BK137" i="4"/>
  <c r="BK138" i="4"/>
  <c r="BK139" i="4"/>
  <c r="BK140" i="4"/>
  <c r="BK141" i="4"/>
  <c r="BK143" i="4"/>
  <c r="BK148" i="4"/>
  <c r="BK149" i="4"/>
  <c r="BK151" i="4"/>
  <c r="BK153" i="4"/>
  <c r="BK156" i="4"/>
  <c r="BK157" i="4"/>
  <c r="BK158" i="4"/>
  <c r="BK159" i="4"/>
  <c r="BK161" i="4"/>
  <c r="BK162" i="4"/>
  <c r="BK163" i="4"/>
  <c r="BK165" i="4"/>
  <c r="BK166" i="4"/>
  <c r="BK168" i="4"/>
  <c r="BK169" i="4"/>
  <c r="BK171" i="4"/>
  <c r="BK173" i="4"/>
  <c r="BK175" i="4"/>
  <c r="BK176" i="4"/>
  <c r="BK178" i="4"/>
  <c r="BK180" i="4"/>
  <c r="BK181" i="4"/>
  <c r="BK182" i="4"/>
  <c r="BK183" i="4"/>
  <c r="BK185" i="4"/>
  <c r="BK186" i="4"/>
  <c r="BK187" i="4"/>
  <c r="BK188" i="4"/>
  <c r="BK189" i="4"/>
  <c r="BK190" i="4"/>
  <c r="BK191" i="4"/>
  <c r="BK192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5" i="4"/>
  <c r="BK216" i="4"/>
  <c r="BK217" i="4"/>
  <c r="BK218" i="4"/>
  <c r="BK219" i="4"/>
  <c r="BK220" i="4"/>
  <c r="BK222" i="4"/>
  <c r="BK223" i="4"/>
  <c r="BK224" i="4"/>
  <c r="BK225" i="4"/>
  <c r="BK226" i="4"/>
  <c r="BK227" i="4"/>
  <c r="BK228" i="4"/>
  <c r="BK229" i="4"/>
  <c r="BK230" i="4"/>
  <c r="BK231" i="4"/>
  <c r="BK232" i="4"/>
  <c r="BK234" i="4"/>
  <c r="BK236" i="4"/>
  <c r="BK239" i="4"/>
  <c r="BK241" i="4"/>
  <c r="BK242" i="4"/>
  <c r="BK243" i="4"/>
  <c r="BK244" i="4"/>
  <c r="BK245" i="4"/>
  <c r="BK246" i="4"/>
  <c r="BK247" i="4"/>
  <c r="BK248" i="4"/>
  <c r="BK249" i="4"/>
  <c r="BK250" i="4"/>
  <c r="BK252" i="4"/>
  <c r="BK254" i="4"/>
  <c r="BK255" i="4"/>
  <c r="BK257" i="4"/>
  <c r="BK258" i="4"/>
  <c r="BK259" i="4"/>
  <c r="BK262" i="4"/>
  <c r="BK263" i="4"/>
  <c r="BK264" i="4"/>
  <c r="BK266" i="4"/>
  <c r="BK274" i="4"/>
  <c r="BK267" i="4"/>
  <c r="BK268" i="4"/>
  <c r="BK269" i="4"/>
  <c r="BK272" i="4"/>
  <c r="BK273" i="4"/>
  <c r="BK275" i="4"/>
  <c r="BK277" i="4"/>
  <c r="BK278" i="4"/>
  <c r="BK279" i="4"/>
  <c r="BK280" i="4"/>
  <c r="BK281" i="4"/>
  <c r="BK282" i="4"/>
  <c r="BK283" i="4"/>
  <c r="BK284" i="4"/>
  <c r="BK285" i="4"/>
  <c r="BK286" i="4"/>
  <c r="BK287" i="4"/>
  <c r="BK288" i="4"/>
  <c r="BK289" i="4"/>
  <c r="BK290" i="4"/>
  <c r="BK292" i="4"/>
  <c r="BK293" i="4"/>
  <c r="BK295" i="4"/>
  <c r="BK296" i="4"/>
  <c r="BK297" i="4"/>
  <c r="BK299" i="4"/>
  <c r="BK300" i="4"/>
  <c r="BK301" i="4"/>
  <c r="BK7" i="4"/>
  <c r="BR144" i="4" l="1"/>
  <c r="BR19" i="4"/>
  <c r="BR47" i="4"/>
  <c r="BR79" i="4"/>
  <c r="BR213" i="4"/>
  <c r="BR172" i="4"/>
  <c r="BR130" i="4"/>
  <c r="BR233" i="4"/>
  <c r="BR240" i="4"/>
  <c r="BR214" i="4"/>
  <c r="BR235" i="4"/>
  <c r="BR237" i="4"/>
  <c r="BN273" i="4"/>
  <c r="BN275" i="4"/>
  <c r="BN277" i="4"/>
  <c r="BN282" i="4"/>
  <c r="BN283" i="4"/>
  <c r="BN285" i="4"/>
  <c r="BN293" i="4"/>
  <c r="AR302" i="4"/>
  <c r="AQ302" i="4"/>
  <c r="AT301" i="4"/>
  <c r="AT300" i="4"/>
  <c r="AT299" i="4"/>
  <c r="AT297" i="4"/>
  <c r="AT296" i="4"/>
  <c r="AT295" i="4"/>
  <c r="AT293" i="4"/>
  <c r="AT292" i="4"/>
  <c r="AT290" i="4"/>
  <c r="AT289" i="4"/>
  <c r="AT288" i="4"/>
  <c r="AT287" i="4"/>
  <c r="AT286" i="4"/>
  <c r="AT285" i="4"/>
  <c r="AT284" i="4"/>
  <c r="AT283" i="4"/>
  <c r="AT282" i="4"/>
  <c r="AT281" i="4"/>
  <c r="AT280" i="4"/>
  <c r="AT279" i="4"/>
  <c r="AT278" i="4"/>
  <c r="AT277" i="4"/>
  <c r="AT275" i="4"/>
  <c r="AT273" i="4"/>
  <c r="AT272" i="4"/>
  <c r="AT269" i="4"/>
  <c r="AT268" i="4"/>
  <c r="AT267" i="4"/>
  <c r="AT274" i="4"/>
  <c r="AT266" i="4"/>
  <c r="AT264" i="4"/>
  <c r="AT263" i="4"/>
  <c r="AT262" i="4"/>
  <c r="AT259" i="4"/>
  <c r="AT258" i="4"/>
  <c r="AT257" i="4"/>
  <c r="AT255" i="4"/>
  <c r="AT254" i="4"/>
  <c r="AT252" i="4"/>
  <c r="AT250" i="4"/>
  <c r="AT249" i="4"/>
  <c r="AT248" i="4"/>
  <c r="AT247" i="4"/>
  <c r="AT246" i="4"/>
  <c r="AT245" i="4"/>
  <c r="AT244" i="4"/>
  <c r="AT243" i="4"/>
  <c r="AT242" i="4"/>
  <c r="AT241" i="4"/>
  <c r="AT239" i="4"/>
  <c r="AT236" i="4"/>
  <c r="AT234" i="4"/>
  <c r="AT232" i="4"/>
  <c r="AT231" i="4"/>
  <c r="AT230" i="4"/>
  <c r="AT229" i="4"/>
  <c r="AT228" i="4"/>
  <c r="AT227" i="4"/>
  <c r="AT226" i="4"/>
  <c r="AT225" i="4"/>
  <c r="AT224" i="4"/>
  <c r="AT223" i="4"/>
  <c r="AT222" i="4"/>
  <c r="AT220" i="4"/>
  <c r="AT219" i="4"/>
  <c r="AT218" i="4"/>
  <c r="AT217" i="4"/>
  <c r="AT216" i="4"/>
  <c r="AT215" i="4"/>
  <c r="AT212" i="4"/>
  <c r="AT211" i="4"/>
  <c r="AT210" i="4"/>
  <c r="AT209" i="4"/>
  <c r="AT208" i="4"/>
  <c r="AT207" i="4"/>
  <c r="AT206" i="4"/>
  <c r="AT205" i="4"/>
  <c r="AT204" i="4"/>
  <c r="AT203" i="4"/>
  <c r="AT202" i="4"/>
  <c r="AT201" i="4"/>
  <c r="AT200" i="4"/>
  <c r="AT199" i="4"/>
  <c r="AT198" i="4"/>
  <c r="AT197" i="4"/>
  <c r="AT196" i="4"/>
  <c r="AT195" i="4"/>
  <c r="AT192" i="4"/>
  <c r="AT191" i="4"/>
  <c r="AT190" i="4"/>
  <c r="AT189" i="4"/>
  <c r="AT188" i="4"/>
  <c r="AT187" i="4"/>
  <c r="AT186" i="4"/>
  <c r="AT185" i="4"/>
  <c r="AT183" i="4"/>
  <c r="AT182" i="4"/>
  <c r="AT181" i="4"/>
  <c r="AT180" i="4"/>
  <c r="AT178" i="4"/>
  <c r="AT176" i="4"/>
  <c r="AT175" i="4"/>
  <c r="AT173" i="4"/>
  <c r="AT171" i="4"/>
  <c r="AT169" i="4"/>
  <c r="AT168" i="4"/>
  <c r="AT166" i="4"/>
  <c r="AT165" i="4"/>
  <c r="AT163" i="4"/>
  <c r="AT162" i="4"/>
  <c r="AT161" i="4"/>
  <c r="AT159" i="4"/>
  <c r="AT158" i="4"/>
  <c r="AT157" i="4"/>
  <c r="AT156" i="4"/>
  <c r="AT153" i="4"/>
  <c r="AT151" i="4"/>
  <c r="AT149" i="4"/>
  <c r="AT148" i="4"/>
  <c r="AT143" i="4"/>
  <c r="AT141" i="4"/>
  <c r="AT140" i="4"/>
  <c r="AT139" i="4"/>
  <c r="AT138" i="4"/>
  <c r="AT137" i="4"/>
  <c r="AT135" i="4"/>
  <c r="AT134" i="4"/>
  <c r="AT133" i="4"/>
  <c r="AT131" i="4"/>
  <c r="AT129" i="4"/>
  <c r="AT128" i="4"/>
  <c r="AT127" i="4"/>
  <c r="AT126" i="4"/>
  <c r="AT125" i="4"/>
  <c r="AT124" i="4"/>
  <c r="AT123" i="4"/>
  <c r="AT121" i="4"/>
  <c r="AT120" i="4"/>
  <c r="AT119" i="4"/>
  <c r="AT118" i="4"/>
  <c r="AT117" i="4"/>
  <c r="AT116" i="4"/>
  <c r="AT115" i="4"/>
  <c r="AT114" i="4"/>
  <c r="AT112" i="4"/>
  <c r="AT111" i="4"/>
  <c r="AT110" i="4"/>
  <c r="AT109" i="4"/>
  <c r="AT108" i="4"/>
  <c r="AT107" i="4"/>
  <c r="AT106" i="4"/>
  <c r="AT105" i="4"/>
  <c r="AT104" i="4"/>
  <c r="AT103" i="4"/>
  <c r="AT102" i="4"/>
  <c r="AT101" i="4"/>
  <c r="AT99" i="4"/>
  <c r="AT98" i="4"/>
  <c r="AT97" i="4"/>
  <c r="AT96" i="4"/>
  <c r="AT95" i="4"/>
  <c r="AT92" i="4"/>
  <c r="AT91" i="4"/>
  <c r="AT90" i="4"/>
  <c r="AT89" i="4"/>
  <c r="AT88" i="4"/>
  <c r="AT87" i="4"/>
  <c r="AT85" i="4"/>
  <c r="AT84" i="4"/>
  <c r="AT83" i="4"/>
  <c r="AT82" i="4"/>
  <c r="AT81" i="4"/>
  <c r="AT80" i="4"/>
  <c r="AT78" i="4"/>
  <c r="AT77" i="4"/>
  <c r="AT76" i="4"/>
  <c r="AT74" i="4"/>
  <c r="AT73" i="4"/>
  <c r="AT72" i="4"/>
  <c r="AT71" i="4"/>
  <c r="AT69" i="4"/>
  <c r="AT68" i="4"/>
  <c r="AT67" i="4"/>
  <c r="AT66" i="4"/>
  <c r="AT65" i="4"/>
  <c r="AT64" i="4"/>
  <c r="AT61" i="4"/>
  <c r="AT60" i="4"/>
  <c r="AT58" i="4"/>
  <c r="AT57" i="4"/>
  <c r="AT55" i="4"/>
  <c r="AT54" i="4"/>
  <c r="AT53" i="4"/>
  <c r="AT51" i="4"/>
  <c r="AT50" i="4"/>
  <c r="AT49" i="4"/>
  <c r="AT46" i="4"/>
  <c r="AS302" i="4"/>
  <c r="AT44" i="4"/>
  <c r="AT43" i="4"/>
  <c r="AT42" i="4"/>
  <c r="AT40" i="4"/>
  <c r="AT38" i="4"/>
  <c r="AT37" i="4"/>
  <c r="AT36" i="4"/>
  <c r="AT34" i="4"/>
  <c r="AT32" i="4"/>
  <c r="AT31" i="4"/>
  <c r="AT30" i="4"/>
  <c r="AT29" i="4"/>
  <c r="AT28" i="4"/>
  <c r="AT26" i="4"/>
  <c r="AT25" i="4"/>
  <c r="AT24" i="4"/>
  <c r="AT23" i="4"/>
  <c r="AT21" i="4"/>
  <c r="AT20" i="4"/>
  <c r="AT16" i="4"/>
  <c r="AT15" i="4"/>
  <c r="AT12" i="4"/>
  <c r="AT11" i="4"/>
  <c r="AT10" i="4"/>
  <c r="AT9" i="4"/>
  <c r="AT18" i="4"/>
  <c r="AT8" i="4"/>
  <c r="AT7" i="4"/>
  <c r="BB242" i="4"/>
  <c r="BB8" i="4"/>
  <c r="BB18" i="4"/>
  <c r="BB9" i="4"/>
  <c r="BB10" i="4"/>
  <c r="BB11" i="4"/>
  <c r="BB12" i="4"/>
  <c r="BB15" i="4"/>
  <c r="BB16" i="4"/>
  <c r="BB20" i="4"/>
  <c r="BB21" i="4"/>
  <c r="BB23" i="4"/>
  <c r="BB24" i="4"/>
  <c r="BB7" i="4"/>
  <c r="BB25" i="4"/>
  <c r="BB26" i="4"/>
  <c r="BB28" i="4"/>
  <c r="BB30" i="4"/>
  <c r="BB31" i="4"/>
  <c r="BB29" i="4"/>
  <c r="BB32" i="4"/>
  <c r="BB34" i="4"/>
  <c r="BB36" i="4"/>
  <c r="BB55" i="4"/>
  <c r="BB37" i="4"/>
  <c r="BB38" i="4"/>
  <c r="BB40" i="4"/>
  <c r="BB42" i="4"/>
  <c r="BB43" i="4"/>
  <c r="BB44" i="4"/>
  <c r="BB46" i="4"/>
  <c r="BB49" i="4"/>
  <c r="BB50" i="4"/>
  <c r="BB51" i="4"/>
  <c r="BB53" i="4"/>
  <c r="BB54" i="4"/>
  <c r="BB57" i="4"/>
  <c r="BB58" i="4"/>
  <c r="BB60" i="4"/>
  <c r="BB68" i="4"/>
  <c r="BB61" i="4"/>
  <c r="BB65" i="4"/>
  <c r="BB66" i="4"/>
  <c r="BB67" i="4"/>
  <c r="BB69" i="4"/>
  <c r="BB71" i="4"/>
  <c r="BB72" i="4"/>
  <c r="BB73" i="4"/>
  <c r="BB74" i="4"/>
  <c r="BB76" i="4"/>
  <c r="BB77" i="4"/>
  <c r="BB78" i="4"/>
  <c r="BB80" i="4"/>
  <c r="BB81" i="4"/>
  <c r="BB82" i="4"/>
  <c r="BB83" i="4"/>
  <c r="BB84" i="4"/>
  <c r="BB85" i="4"/>
  <c r="BB87" i="4"/>
  <c r="BB88" i="4"/>
  <c r="BB89" i="4"/>
  <c r="BB90" i="4"/>
  <c r="BB91" i="4"/>
  <c r="BB92" i="4"/>
  <c r="BB95" i="4"/>
  <c r="BB96" i="4"/>
  <c r="BB98" i="4"/>
  <c r="BB97" i="4"/>
  <c r="BB99" i="4"/>
  <c r="BB101" i="4"/>
  <c r="BB102" i="4"/>
  <c r="BB103" i="4"/>
  <c r="BB104" i="4"/>
  <c r="BB105" i="4"/>
  <c r="BB106" i="4"/>
  <c r="BB107" i="4"/>
  <c r="BB108" i="4"/>
  <c r="BB109" i="4"/>
  <c r="BB110" i="4"/>
  <c r="BB111" i="4"/>
  <c r="BB112" i="4"/>
  <c r="BB114" i="4"/>
  <c r="BB115" i="4"/>
  <c r="BB116" i="4"/>
  <c r="BB117" i="4"/>
  <c r="BB118" i="4"/>
  <c r="BB119" i="4"/>
  <c r="BB120" i="4"/>
  <c r="BB121" i="4"/>
  <c r="BB123" i="4"/>
  <c r="BB124" i="4"/>
  <c r="BB125" i="4"/>
  <c r="BB126" i="4"/>
  <c r="BB128" i="4"/>
  <c r="BB129" i="4"/>
  <c r="BB131" i="4"/>
  <c r="BB127" i="4"/>
  <c r="BB133" i="4"/>
  <c r="BB134" i="4"/>
  <c r="BB135" i="4"/>
  <c r="BB137" i="4"/>
  <c r="BB138" i="4"/>
  <c r="BB139" i="4"/>
  <c r="BB140" i="4"/>
  <c r="BB141" i="4"/>
  <c r="BB143" i="4"/>
  <c r="BB148" i="4"/>
  <c r="BB149" i="4"/>
  <c r="BB151" i="4"/>
  <c r="BB153" i="4"/>
  <c r="BB156" i="4"/>
  <c r="BB157" i="4"/>
  <c r="BB158" i="4"/>
  <c r="BB159" i="4"/>
  <c r="BB161" i="4"/>
  <c r="BB162" i="4"/>
  <c r="BB163" i="4"/>
  <c r="BB165" i="4"/>
  <c r="BB166" i="4"/>
  <c r="BB168" i="4"/>
  <c r="BB169" i="4"/>
  <c r="BB171" i="4"/>
  <c r="BB173" i="4"/>
  <c r="BB175" i="4"/>
  <c r="BB176" i="4"/>
  <c r="BB178" i="4"/>
  <c r="BB180" i="4"/>
  <c r="BB272" i="4"/>
  <c r="BB181" i="4"/>
  <c r="BB182" i="4"/>
  <c r="BB183" i="4"/>
  <c r="BB269" i="4"/>
  <c r="BB185" i="4"/>
  <c r="BB186" i="4"/>
  <c r="BB187" i="4"/>
  <c r="BB188" i="4"/>
  <c r="BB189" i="4"/>
  <c r="BB190" i="4"/>
  <c r="BB191" i="4"/>
  <c r="BB192" i="4"/>
  <c r="BB195" i="4"/>
  <c r="BB196" i="4"/>
  <c r="BB197" i="4"/>
  <c r="BB198" i="4"/>
  <c r="BB199" i="4"/>
  <c r="BB200" i="4"/>
  <c r="BB64" i="4"/>
  <c r="BB201" i="4"/>
  <c r="BB202" i="4"/>
  <c r="BB210" i="4"/>
  <c r="BB203" i="4"/>
  <c r="BB204" i="4"/>
  <c r="BB205" i="4"/>
  <c r="BB206" i="4"/>
  <c r="BB207" i="4"/>
  <c r="BB208" i="4"/>
  <c r="BB209" i="4"/>
  <c r="BB211" i="4"/>
  <c r="BB212" i="4"/>
  <c r="BB215" i="4"/>
  <c r="BB216" i="4"/>
  <c r="BB217" i="4"/>
  <c r="BB219" i="4"/>
  <c r="BB220" i="4"/>
  <c r="BB222" i="4"/>
  <c r="BB223" i="4"/>
  <c r="BB224" i="4"/>
  <c r="BB218" i="4"/>
  <c r="BB225" i="4"/>
  <c r="BB226" i="4"/>
  <c r="BB227" i="4"/>
  <c r="BB229" i="4"/>
  <c r="BB230" i="4"/>
  <c r="BB231" i="4"/>
  <c r="BB232" i="4"/>
  <c r="BB234" i="4"/>
  <c r="BB236" i="4"/>
  <c r="BB239" i="4"/>
  <c r="BB228" i="4"/>
  <c r="BB241" i="4"/>
  <c r="BB243" i="4"/>
  <c r="BB245" i="4"/>
  <c r="BB244" i="4"/>
  <c r="BB246" i="4"/>
  <c r="BB257" i="4"/>
  <c r="BB247" i="4"/>
  <c r="BB254" i="4"/>
  <c r="BB248" i="4"/>
  <c r="BB252" i="4"/>
  <c r="BB255" i="4"/>
  <c r="BB249" i="4"/>
  <c r="BB259" i="4"/>
  <c r="BB262" i="4"/>
  <c r="BB263" i="4"/>
  <c r="BB264" i="4"/>
  <c r="BB266" i="4"/>
  <c r="BB274" i="4"/>
  <c r="BB267" i="4"/>
  <c r="BB268" i="4"/>
  <c r="BB250" i="4"/>
  <c r="BB273" i="4"/>
  <c r="BB275" i="4"/>
  <c r="BB278" i="4"/>
  <c r="BB279" i="4"/>
  <c r="BB280" i="4"/>
  <c r="BB277" i="4"/>
  <c r="BB281" i="4"/>
  <c r="BB282" i="4"/>
  <c r="BB258" i="4"/>
  <c r="BB283" i="4"/>
  <c r="BB284" i="4"/>
  <c r="BB285" i="4"/>
  <c r="BB286" i="4"/>
  <c r="BB287" i="4"/>
  <c r="BB288" i="4"/>
  <c r="BB290" i="4"/>
  <c r="BB292" i="4"/>
  <c r="BB293" i="4"/>
  <c r="BB295" i="4"/>
  <c r="BB296" i="4"/>
  <c r="BB297" i="4"/>
  <c r="BB299" i="4"/>
  <c r="BB300" i="4"/>
  <c r="BB301" i="4"/>
  <c r="BB289" i="4"/>
  <c r="AY302" i="4"/>
  <c r="AZ302" i="4"/>
  <c r="BA302" i="4"/>
  <c r="F141" i="4"/>
  <c r="J141" i="4"/>
  <c r="N141" i="4"/>
  <c r="R141" i="4"/>
  <c r="V141" i="4"/>
  <c r="Z141" i="4"/>
  <c r="AD141" i="4"/>
  <c r="AH141" i="4"/>
  <c r="AL141" i="4"/>
  <c r="AP141" i="4"/>
  <c r="AX141" i="4"/>
  <c r="BC141" i="4"/>
  <c r="BD141" i="4"/>
  <c r="BE141" i="4"/>
  <c r="BG141" i="4"/>
  <c r="BH141" i="4"/>
  <c r="BI141" i="4"/>
  <c r="AV302" i="4"/>
  <c r="AN302" i="4"/>
  <c r="AJ302" i="4"/>
  <c r="AF302" i="4"/>
  <c r="AB302" i="4"/>
  <c r="X302" i="4"/>
  <c r="T302" i="4"/>
  <c r="P302" i="4"/>
  <c r="L302" i="4"/>
  <c r="H302" i="4"/>
  <c r="D302" i="4"/>
  <c r="AU302" i="4"/>
  <c r="AM302" i="4"/>
  <c r="AI302" i="4"/>
  <c r="AE302" i="4"/>
  <c r="AA302" i="4"/>
  <c r="W302" i="4"/>
  <c r="S302" i="4"/>
  <c r="O302" i="4"/>
  <c r="K302" i="4"/>
  <c r="G302" i="4"/>
  <c r="C302" i="4"/>
  <c r="BI290" i="4"/>
  <c r="BH290" i="4"/>
  <c r="BG290" i="4"/>
  <c r="BE290" i="4"/>
  <c r="BD290" i="4"/>
  <c r="BC290" i="4"/>
  <c r="AX290" i="4"/>
  <c r="AP290" i="4"/>
  <c r="AL290" i="4"/>
  <c r="AH290" i="4"/>
  <c r="AD290" i="4"/>
  <c r="Z290" i="4"/>
  <c r="V290" i="4"/>
  <c r="R290" i="4"/>
  <c r="N290" i="4"/>
  <c r="J290" i="4"/>
  <c r="F290" i="4"/>
  <c r="BN217" i="4"/>
  <c r="BI217" i="4"/>
  <c r="BH217" i="4"/>
  <c r="BG217" i="4"/>
  <c r="BE217" i="4"/>
  <c r="BD217" i="4"/>
  <c r="BC217" i="4"/>
  <c r="AX217" i="4"/>
  <c r="AP217" i="4"/>
  <c r="AL217" i="4"/>
  <c r="AH217" i="4"/>
  <c r="AD217" i="4"/>
  <c r="Z217" i="4"/>
  <c r="V217" i="4"/>
  <c r="R217" i="4"/>
  <c r="N217" i="4"/>
  <c r="J217" i="4"/>
  <c r="F217" i="4"/>
  <c r="BI85" i="4"/>
  <c r="BH85" i="4"/>
  <c r="BG85" i="4"/>
  <c r="BE85" i="4"/>
  <c r="BD85" i="4"/>
  <c r="BC85" i="4"/>
  <c r="AX85" i="4"/>
  <c r="AP85" i="4"/>
  <c r="AL85" i="4"/>
  <c r="AH85" i="4"/>
  <c r="AD85" i="4"/>
  <c r="Z85" i="4"/>
  <c r="V85" i="4"/>
  <c r="R85" i="4"/>
  <c r="N85" i="4"/>
  <c r="J85" i="4"/>
  <c r="F85" i="4"/>
  <c r="BI74" i="4"/>
  <c r="BH74" i="4"/>
  <c r="BG74" i="4"/>
  <c r="BE74" i="4"/>
  <c r="BD74" i="4"/>
  <c r="BC74" i="4"/>
  <c r="AX74" i="4"/>
  <c r="AP74" i="4"/>
  <c r="AL74" i="4"/>
  <c r="AH74" i="4"/>
  <c r="AD74" i="4"/>
  <c r="Z74" i="4"/>
  <c r="V74" i="4"/>
  <c r="R74" i="4"/>
  <c r="N74" i="4"/>
  <c r="J74" i="4"/>
  <c r="F74" i="4"/>
  <c r="BI50" i="4"/>
  <c r="BH50" i="4"/>
  <c r="BG50" i="4"/>
  <c r="BE50" i="4"/>
  <c r="BD50" i="4"/>
  <c r="BC50" i="4"/>
  <c r="AX50" i="4"/>
  <c r="AP50" i="4"/>
  <c r="AL50" i="4"/>
  <c r="AH50" i="4"/>
  <c r="AD50" i="4"/>
  <c r="Z50" i="4"/>
  <c r="V50" i="4"/>
  <c r="R50" i="4"/>
  <c r="N50" i="4"/>
  <c r="J50" i="4"/>
  <c r="F50" i="4"/>
  <c r="BI92" i="4"/>
  <c r="BH92" i="4"/>
  <c r="BG92" i="4"/>
  <c r="BE92" i="4"/>
  <c r="BD92" i="4"/>
  <c r="BC92" i="4"/>
  <c r="AX92" i="4"/>
  <c r="AP92" i="4"/>
  <c r="AL92" i="4"/>
  <c r="AH92" i="4"/>
  <c r="AD92" i="4"/>
  <c r="Z92" i="4"/>
  <c r="V92" i="4"/>
  <c r="R92" i="4"/>
  <c r="N92" i="4"/>
  <c r="J92" i="4"/>
  <c r="F92" i="4"/>
  <c r="BI138" i="4"/>
  <c r="BH138" i="4"/>
  <c r="BG138" i="4"/>
  <c r="BE138" i="4"/>
  <c r="BD138" i="4"/>
  <c r="BC138" i="4"/>
  <c r="AX138" i="4"/>
  <c r="AP138" i="4"/>
  <c r="AL138" i="4"/>
  <c r="AH138" i="4"/>
  <c r="AD138" i="4"/>
  <c r="Z138" i="4"/>
  <c r="V138" i="4"/>
  <c r="R138" i="4"/>
  <c r="N138" i="4"/>
  <c r="J138" i="4"/>
  <c r="F138" i="4"/>
  <c r="BI43" i="4"/>
  <c r="BH43" i="4"/>
  <c r="BG43" i="4"/>
  <c r="BE43" i="4"/>
  <c r="BD43" i="4"/>
  <c r="BC43" i="4"/>
  <c r="AX43" i="4"/>
  <c r="AP43" i="4"/>
  <c r="AL43" i="4"/>
  <c r="AH43" i="4"/>
  <c r="AD43" i="4"/>
  <c r="Z43" i="4"/>
  <c r="V43" i="4"/>
  <c r="R43" i="4"/>
  <c r="N43" i="4"/>
  <c r="J43" i="4"/>
  <c r="F43" i="4"/>
  <c r="BI101" i="4"/>
  <c r="BH101" i="4"/>
  <c r="BG101" i="4"/>
  <c r="BE101" i="4"/>
  <c r="BD101" i="4"/>
  <c r="BC101" i="4"/>
  <c r="AX101" i="4"/>
  <c r="AP101" i="4"/>
  <c r="AL101" i="4"/>
  <c r="AH101" i="4"/>
  <c r="AD101" i="4"/>
  <c r="Z101" i="4"/>
  <c r="V101" i="4"/>
  <c r="R101" i="4"/>
  <c r="N101" i="4"/>
  <c r="J101" i="4"/>
  <c r="F101" i="4"/>
  <c r="BI284" i="4"/>
  <c r="BH284" i="4"/>
  <c r="BG284" i="4"/>
  <c r="BE284" i="4"/>
  <c r="BD284" i="4"/>
  <c r="BC284" i="4"/>
  <c r="AX284" i="4"/>
  <c r="AP284" i="4"/>
  <c r="AL284" i="4"/>
  <c r="AH284" i="4"/>
  <c r="AD284" i="4"/>
  <c r="Z284" i="4"/>
  <c r="V284" i="4"/>
  <c r="R284" i="4"/>
  <c r="N284" i="4"/>
  <c r="J284" i="4"/>
  <c r="F284" i="4"/>
  <c r="BI190" i="4"/>
  <c r="BH190" i="4"/>
  <c r="BG190" i="4"/>
  <c r="BE190" i="4"/>
  <c r="BD190" i="4"/>
  <c r="BC190" i="4"/>
  <c r="AX190" i="4"/>
  <c r="AP190" i="4"/>
  <c r="AL190" i="4"/>
  <c r="AH190" i="4"/>
  <c r="AD190" i="4"/>
  <c r="Z190" i="4"/>
  <c r="V190" i="4"/>
  <c r="R190" i="4"/>
  <c r="N190" i="4"/>
  <c r="J190" i="4"/>
  <c r="F190" i="4"/>
  <c r="BI180" i="4"/>
  <c r="BH180" i="4"/>
  <c r="BG180" i="4"/>
  <c r="BE180" i="4"/>
  <c r="BD180" i="4"/>
  <c r="BC180" i="4"/>
  <c r="AX180" i="4"/>
  <c r="AP180" i="4"/>
  <c r="AL180" i="4"/>
  <c r="AH180" i="4"/>
  <c r="AD180" i="4"/>
  <c r="Z180" i="4"/>
  <c r="V180" i="4"/>
  <c r="R180" i="4"/>
  <c r="N180" i="4"/>
  <c r="J180" i="4"/>
  <c r="F180" i="4"/>
  <c r="BI173" i="4"/>
  <c r="BH173" i="4"/>
  <c r="BG173" i="4"/>
  <c r="BE173" i="4"/>
  <c r="BD173" i="4"/>
  <c r="BC173" i="4"/>
  <c r="AX173" i="4"/>
  <c r="AP173" i="4"/>
  <c r="AL173" i="4"/>
  <c r="AH173" i="4"/>
  <c r="AD173" i="4"/>
  <c r="Z173" i="4"/>
  <c r="V173" i="4"/>
  <c r="R173" i="4"/>
  <c r="N173" i="4"/>
  <c r="J173" i="4"/>
  <c r="F173" i="4"/>
  <c r="BI115" i="4"/>
  <c r="BH115" i="4"/>
  <c r="BG115" i="4"/>
  <c r="BE115" i="4"/>
  <c r="BD115" i="4"/>
  <c r="BC115" i="4"/>
  <c r="AX115" i="4"/>
  <c r="AP115" i="4"/>
  <c r="AL115" i="4"/>
  <c r="AH115" i="4"/>
  <c r="AD115" i="4"/>
  <c r="Z115" i="4"/>
  <c r="V115" i="4"/>
  <c r="R115" i="4"/>
  <c r="N115" i="4"/>
  <c r="J115" i="4"/>
  <c r="F115" i="4"/>
  <c r="BI241" i="4"/>
  <c r="BH241" i="4"/>
  <c r="BG241" i="4"/>
  <c r="BE241" i="4"/>
  <c r="BD241" i="4"/>
  <c r="BC241" i="4"/>
  <c r="AX241" i="4"/>
  <c r="AP241" i="4"/>
  <c r="AL241" i="4"/>
  <c r="AH241" i="4"/>
  <c r="AD241" i="4"/>
  <c r="Z241" i="4"/>
  <c r="V241" i="4"/>
  <c r="R241" i="4"/>
  <c r="N241" i="4"/>
  <c r="J241" i="4"/>
  <c r="F241" i="4"/>
  <c r="BI282" i="4"/>
  <c r="BH282" i="4"/>
  <c r="BG282" i="4"/>
  <c r="BE282" i="4"/>
  <c r="BD282" i="4"/>
  <c r="BC282" i="4"/>
  <c r="AX282" i="4"/>
  <c r="AP282" i="4"/>
  <c r="AL282" i="4"/>
  <c r="AH282" i="4"/>
  <c r="AD282" i="4"/>
  <c r="Z282" i="4"/>
  <c r="V282" i="4"/>
  <c r="R282" i="4"/>
  <c r="N282" i="4"/>
  <c r="J282" i="4"/>
  <c r="F282" i="4"/>
  <c r="BN21" i="4"/>
  <c r="BI21" i="4"/>
  <c r="BH21" i="4"/>
  <c r="BG21" i="4"/>
  <c r="BE21" i="4"/>
  <c r="BD21" i="4"/>
  <c r="BC21" i="4"/>
  <c r="AX21" i="4"/>
  <c r="AP21" i="4"/>
  <c r="AL21" i="4"/>
  <c r="AH21" i="4"/>
  <c r="AD21" i="4"/>
  <c r="Z21" i="4"/>
  <c r="V21" i="4"/>
  <c r="R21" i="4"/>
  <c r="N21" i="4"/>
  <c r="J21" i="4"/>
  <c r="F21" i="4"/>
  <c r="BI134" i="4"/>
  <c r="BH134" i="4"/>
  <c r="BG134" i="4"/>
  <c r="BE134" i="4"/>
  <c r="BD134" i="4"/>
  <c r="BC134" i="4"/>
  <c r="AX134" i="4"/>
  <c r="AP134" i="4"/>
  <c r="AL134" i="4"/>
  <c r="AH134" i="4"/>
  <c r="AD134" i="4"/>
  <c r="Z134" i="4"/>
  <c r="V134" i="4"/>
  <c r="R134" i="4"/>
  <c r="N134" i="4"/>
  <c r="J134" i="4"/>
  <c r="F134" i="4"/>
  <c r="BI199" i="4"/>
  <c r="BH199" i="4"/>
  <c r="BG199" i="4"/>
  <c r="BE199" i="4"/>
  <c r="BD199" i="4"/>
  <c r="BC199" i="4"/>
  <c r="AX199" i="4"/>
  <c r="AP199" i="4"/>
  <c r="AL199" i="4"/>
  <c r="AH199" i="4"/>
  <c r="AD199" i="4"/>
  <c r="Z199" i="4"/>
  <c r="V199" i="4"/>
  <c r="R199" i="4"/>
  <c r="N199" i="4"/>
  <c r="J199" i="4"/>
  <c r="F199" i="4"/>
  <c r="BI181" i="4"/>
  <c r="BH181" i="4"/>
  <c r="BG181" i="4"/>
  <c r="BE181" i="4"/>
  <c r="BD181" i="4"/>
  <c r="BC181" i="4"/>
  <c r="AX181" i="4"/>
  <c r="AP181" i="4"/>
  <c r="AL181" i="4"/>
  <c r="AH181" i="4"/>
  <c r="AD181" i="4"/>
  <c r="Z181" i="4"/>
  <c r="V181" i="4"/>
  <c r="R181" i="4"/>
  <c r="N181" i="4"/>
  <c r="J181" i="4"/>
  <c r="F181" i="4"/>
  <c r="BI222" i="4"/>
  <c r="BH222" i="4"/>
  <c r="BG222" i="4"/>
  <c r="BE222" i="4"/>
  <c r="BD222" i="4"/>
  <c r="BC222" i="4"/>
  <c r="AX222" i="4"/>
  <c r="AP222" i="4"/>
  <c r="AL222" i="4"/>
  <c r="AH222" i="4"/>
  <c r="AD222" i="4"/>
  <c r="Z222" i="4"/>
  <c r="V222" i="4"/>
  <c r="R222" i="4"/>
  <c r="N222" i="4"/>
  <c r="J222" i="4"/>
  <c r="F222" i="4"/>
  <c r="BI178" i="4"/>
  <c r="BH178" i="4"/>
  <c r="BG178" i="4"/>
  <c r="BE178" i="4"/>
  <c r="BD178" i="4"/>
  <c r="BC178" i="4"/>
  <c r="AX178" i="4"/>
  <c r="AP178" i="4"/>
  <c r="AL178" i="4"/>
  <c r="AH178" i="4"/>
  <c r="AD178" i="4"/>
  <c r="Z178" i="4"/>
  <c r="V178" i="4"/>
  <c r="R178" i="4"/>
  <c r="N178" i="4"/>
  <c r="J178" i="4"/>
  <c r="F178" i="4"/>
  <c r="BI135" i="4"/>
  <c r="BH135" i="4"/>
  <c r="BG135" i="4"/>
  <c r="BE135" i="4"/>
  <c r="BD135" i="4"/>
  <c r="BC135" i="4"/>
  <c r="AX135" i="4"/>
  <c r="AP135" i="4"/>
  <c r="AL135" i="4"/>
  <c r="AH135" i="4"/>
  <c r="AD135" i="4"/>
  <c r="Z135" i="4"/>
  <c r="V135" i="4"/>
  <c r="R135" i="4"/>
  <c r="N135" i="4"/>
  <c r="J135" i="4"/>
  <c r="F135" i="4"/>
  <c r="BI131" i="4"/>
  <c r="BH131" i="4"/>
  <c r="BG131" i="4"/>
  <c r="BE131" i="4"/>
  <c r="BD131" i="4"/>
  <c r="BC131" i="4"/>
  <c r="AX131" i="4"/>
  <c r="AP131" i="4"/>
  <c r="AL131" i="4"/>
  <c r="AH131" i="4"/>
  <c r="AD131" i="4"/>
  <c r="Z131" i="4"/>
  <c r="V131" i="4"/>
  <c r="R131" i="4"/>
  <c r="N131" i="4"/>
  <c r="J131" i="4"/>
  <c r="F131" i="4"/>
  <c r="BI24" i="4"/>
  <c r="BH24" i="4"/>
  <c r="BG24" i="4"/>
  <c r="BE24" i="4"/>
  <c r="BD24" i="4"/>
  <c r="BC24" i="4"/>
  <c r="AX24" i="4"/>
  <c r="AP24" i="4"/>
  <c r="AL24" i="4"/>
  <c r="AH24" i="4"/>
  <c r="AD24" i="4"/>
  <c r="Z24" i="4"/>
  <c r="V24" i="4"/>
  <c r="R24" i="4"/>
  <c r="N24" i="4"/>
  <c r="J24" i="4"/>
  <c r="F24" i="4"/>
  <c r="BI211" i="4"/>
  <c r="BH211" i="4"/>
  <c r="BG211" i="4"/>
  <c r="BE211" i="4"/>
  <c r="BD211" i="4"/>
  <c r="BC211" i="4"/>
  <c r="AX211" i="4"/>
  <c r="AP211" i="4"/>
  <c r="AL211" i="4"/>
  <c r="AH211" i="4"/>
  <c r="AD211" i="4"/>
  <c r="Z211" i="4"/>
  <c r="V211" i="4"/>
  <c r="R211" i="4"/>
  <c r="N211" i="4"/>
  <c r="J211" i="4"/>
  <c r="F211" i="4"/>
  <c r="BI202" i="4"/>
  <c r="BH202" i="4"/>
  <c r="BG202" i="4"/>
  <c r="BE202" i="4"/>
  <c r="BD202" i="4"/>
  <c r="BC202" i="4"/>
  <c r="AX202" i="4"/>
  <c r="AP202" i="4"/>
  <c r="AL202" i="4"/>
  <c r="AH202" i="4"/>
  <c r="AD202" i="4"/>
  <c r="Z202" i="4"/>
  <c r="V202" i="4"/>
  <c r="R202" i="4"/>
  <c r="N202" i="4"/>
  <c r="J202" i="4"/>
  <c r="F202" i="4"/>
  <c r="BI80" i="4"/>
  <c r="BH80" i="4"/>
  <c r="BG80" i="4"/>
  <c r="BE80" i="4"/>
  <c r="BD80" i="4"/>
  <c r="BC80" i="4"/>
  <c r="AX80" i="4"/>
  <c r="AP80" i="4"/>
  <c r="AL80" i="4"/>
  <c r="AH80" i="4"/>
  <c r="AD80" i="4"/>
  <c r="Z80" i="4"/>
  <c r="V80" i="4"/>
  <c r="R80" i="4"/>
  <c r="N80" i="4"/>
  <c r="J80" i="4"/>
  <c r="F80" i="4"/>
  <c r="BI25" i="4"/>
  <c r="BH25" i="4"/>
  <c r="BG25" i="4"/>
  <c r="BE25" i="4"/>
  <c r="BD25" i="4"/>
  <c r="BC25" i="4"/>
  <c r="AX25" i="4"/>
  <c r="AP25" i="4"/>
  <c r="AL25" i="4"/>
  <c r="AH25" i="4"/>
  <c r="AD25" i="4"/>
  <c r="Z25" i="4"/>
  <c r="V25" i="4"/>
  <c r="R25" i="4"/>
  <c r="N25" i="4"/>
  <c r="J25" i="4"/>
  <c r="F25" i="4"/>
  <c r="BI157" i="4"/>
  <c r="BH157" i="4"/>
  <c r="BG157" i="4"/>
  <c r="BE157" i="4"/>
  <c r="BD157" i="4"/>
  <c r="BC157" i="4"/>
  <c r="AX157" i="4"/>
  <c r="AP157" i="4"/>
  <c r="AL157" i="4"/>
  <c r="AH157" i="4"/>
  <c r="AD157" i="4"/>
  <c r="Z157" i="4"/>
  <c r="V157" i="4"/>
  <c r="R157" i="4"/>
  <c r="N157" i="4"/>
  <c r="J157" i="4"/>
  <c r="F157" i="4"/>
  <c r="BI38" i="4"/>
  <c r="BH38" i="4"/>
  <c r="BG38" i="4"/>
  <c r="BE38" i="4"/>
  <c r="BD38" i="4"/>
  <c r="BC38" i="4"/>
  <c r="AX38" i="4"/>
  <c r="AP38" i="4"/>
  <c r="AL38" i="4"/>
  <c r="AH38" i="4"/>
  <c r="AD38" i="4"/>
  <c r="Z38" i="4"/>
  <c r="V38" i="4"/>
  <c r="R38" i="4"/>
  <c r="N38" i="4"/>
  <c r="J38" i="4"/>
  <c r="F38" i="4"/>
  <c r="BI191" i="4"/>
  <c r="BH191" i="4"/>
  <c r="BG191" i="4"/>
  <c r="BE191" i="4"/>
  <c r="BD191" i="4"/>
  <c r="BC191" i="4"/>
  <c r="AX191" i="4"/>
  <c r="AP191" i="4"/>
  <c r="AL191" i="4"/>
  <c r="AH191" i="4"/>
  <c r="AD191" i="4"/>
  <c r="Z191" i="4"/>
  <c r="V191" i="4"/>
  <c r="R191" i="4"/>
  <c r="N191" i="4"/>
  <c r="J191" i="4"/>
  <c r="F191" i="4"/>
  <c r="BI280" i="4"/>
  <c r="BH280" i="4"/>
  <c r="BG280" i="4"/>
  <c r="BE280" i="4"/>
  <c r="BD280" i="4"/>
  <c r="BC280" i="4"/>
  <c r="AX280" i="4"/>
  <c r="AP280" i="4"/>
  <c r="AL280" i="4"/>
  <c r="AH280" i="4"/>
  <c r="AD280" i="4"/>
  <c r="Z280" i="4"/>
  <c r="V280" i="4"/>
  <c r="R280" i="4"/>
  <c r="N280" i="4"/>
  <c r="J280" i="4"/>
  <c r="F280" i="4"/>
  <c r="BN30" i="4"/>
  <c r="BI30" i="4"/>
  <c r="BH30" i="4"/>
  <c r="BG30" i="4"/>
  <c r="BE30" i="4"/>
  <c r="BD30" i="4"/>
  <c r="BC30" i="4"/>
  <c r="AX30" i="4"/>
  <c r="AP30" i="4"/>
  <c r="AL30" i="4"/>
  <c r="AH30" i="4"/>
  <c r="AD30" i="4"/>
  <c r="Z30" i="4"/>
  <c r="V30" i="4"/>
  <c r="R30" i="4"/>
  <c r="N30" i="4"/>
  <c r="J30" i="4"/>
  <c r="F30" i="4"/>
  <c r="BI225" i="4"/>
  <c r="BH225" i="4"/>
  <c r="BG225" i="4"/>
  <c r="BE225" i="4"/>
  <c r="BD225" i="4"/>
  <c r="BC225" i="4"/>
  <c r="AX225" i="4"/>
  <c r="AP225" i="4"/>
  <c r="AL225" i="4"/>
  <c r="AH225" i="4"/>
  <c r="AD225" i="4"/>
  <c r="Z225" i="4"/>
  <c r="V225" i="4"/>
  <c r="R225" i="4"/>
  <c r="N225" i="4"/>
  <c r="J225" i="4"/>
  <c r="F225" i="4"/>
  <c r="BI10" i="4"/>
  <c r="BH10" i="4"/>
  <c r="BG10" i="4"/>
  <c r="BE10" i="4"/>
  <c r="BD10" i="4"/>
  <c r="BC10" i="4"/>
  <c r="AX10" i="4"/>
  <c r="AP10" i="4"/>
  <c r="AL10" i="4"/>
  <c r="AH10" i="4"/>
  <c r="AD10" i="4"/>
  <c r="Z10" i="4"/>
  <c r="V10" i="4"/>
  <c r="R10" i="4"/>
  <c r="N10" i="4"/>
  <c r="J10" i="4"/>
  <c r="F10" i="4"/>
  <c r="BN228" i="4"/>
  <c r="BI228" i="4"/>
  <c r="BH228" i="4"/>
  <c r="BG228" i="4"/>
  <c r="BE228" i="4"/>
  <c r="BD228" i="4"/>
  <c r="BC228" i="4"/>
  <c r="AX228" i="4"/>
  <c r="AP228" i="4"/>
  <c r="AL228" i="4"/>
  <c r="AH228" i="4"/>
  <c r="AD228" i="4"/>
  <c r="Z228" i="4"/>
  <c r="V228" i="4"/>
  <c r="R228" i="4"/>
  <c r="N228" i="4"/>
  <c r="J228" i="4"/>
  <c r="F228" i="4"/>
  <c r="BN143" i="4"/>
  <c r="BI143" i="4"/>
  <c r="BH143" i="4"/>
  <c r="BG143" i="4"/>
  <c r="BE143" i="4"/>
  <c r="BD143" i="4"/>
  <c r="BC143" i="4"/>
  <c r="AX143" i="4"/>
  <c r="AP143" i="4"/>
  <c r="AL143" i="4"/>
  <c r="AH143" i="4"/>
  <c r="AD143" i="4"/>
  <c r="Z143" i="4"/>
  <c r="V143" i="4"/>
  <c r="R143" i="4"/>
  <c r="N143" i="4"/>
  <c r="J143" i="4"/>
  <c r="F143" i="4"/>
  <c r="BI229" i="4"/>
  <c r="BH229" i="4"/>
  <c r="BG229" i="4"/>
  <c r="BE229" i="4"/>
  <c r="BD229" i="4"/>
  <c r="BC229" i="4"/>
  <c r="AX229" i="4"/>
  <c r="AP229" i="4"/>
  <c r="AL229" i="4"/>
  <c r="AH229" i="4"/>
  <c r="AD229" i="4"/>
  <c r="Z229" i="4"/>
  <c r="V229" i="4"/>
  <c r="R229" i="4"/>
  <c r="N229" i="4"/>
  <c r="J229" i="4"/>
  <c r="F229" i="4"/>
  <c r="BI76" i="4"/>
  <c r="BH76" i="4"/>
  <c r="BG76" i="4"/>
  <c r="BE76" i="4"/>
  <c r="BD76" i="4"/>
  <c r="BC76" i="4"/>
  <c r="AX76" i="4"/>
  <c r="AP76" i="4"/>
  <c r="AL76" i="4"/>
  <c r="AH76" i="4"/>
  <c r="AD76" i="4"/>
  <c r="Z76" i="4"/>
  <c r="V76" i="4"/>
  <c r="R76" i="4"/>
  <c r="N76" i="4"/>
  <c r="J76" i="4"/>
  <c r="F76" i="4"/>
  <c r="BI189" i="4"/>
  <c r="BH189" i="4"/>
  <c r="BG189" i="4"/>
  <c r="BE189" i="4"/>
  <c r="BD189" i="4"/>
  <c r="BC189" i="4"/>
  <c r="AX189" i="4"/>
  <c r="AP189" i="4"/>
  <c r="AL189" i="4"/>
  <c r="AH189" i="4"/>
  <c r="AD189" i="4"/>
  <c r="Z189" i="4"/>
  <c r="V189" i="4"/>
  <c r="R189" i="4"/>
  <c r="N189" i="4"/>
  <c r="J189" i="4"/>
  <c r="F189" i="4"/>
  <c r="BI163" i="4"/>
  <c r="BH163" i="4"/>
  <c r="BG163" i="4"/>
  <c r="BE163" i="4"/>
  <c r="BD163" i="4"/>
  <c r="BC163" i="4"/>
  <c r="AX163" i="4"/>
  <c r="AP163" i="4"/>
  <c r="AL163" i="4"/>
  <c r="AH163" i="4"/>
  <c r="AD163" i="4"/>
  <c r="Z163" i="4"/>
  <c r="V163" i="4"/>
  <c r="R163" i="4"/>
  <c r="N163" i="4"/>
  <c r="J163" i="4"/>
  <c r="F163" i="4"/>
  <c r="BI300" i="4"/>
  <c r="BH300" i="4"/>
  <c r="BG300" i="4"/>
  <c r="BE300" i="4"/>
  <c r="BD300" i="4"/>
  <c r="BC300" i="4"/>
  <c r="AX300" i="4"/>
  <c r="AP300" i="4"/>
  <c r="AL300" i="4"/>
  <c r="AH300" i="4"/>
  <c r="AD300" i="4"/>
  <c r="Z300" i="4"/>
  <c r="V300" i="4"/>
  <c r="R300" i="4"/>
  <c r="N300" i="4"/>
  <c r="J300" i="4"/>
  <c r="F300" i="4"/>
  <c r="BI73" i="4"/>
  <c r="BH73" i="4"/>
  <c r="BG73" i="4"/>
  <c r="BE73" i="4"/>
  <c r="BD73" i="4"/>
  <c r="BC73" i="4"/>
  <c r="AX73" i="4"/>
  <c r="AP73" i="4"/>
  <c r="AL73" i="4"/>
  <c r="AH73" i="4"/>
  <c r="AD73" i="4"/>
  <c r="Z73" i="4"/>
  <c r="V73" i="4"/>
  <c r="R73" i="4"/>
  <c r="N73" i="4"/>
  <c r="J73" i="4"/>
  <c r="F73" i="4"/>
  <c r="BI224" i="4"/>
  <c r="BH224" i="4"/>
  <c r="BG224" i="4"/>
  <c r="BE224" i="4"/>
  <c r="BD224" i="4"/>
  <c r="BC224" i="4"/>
  <c r="AX224" i="4"/>
  <c r="AP224" i="4"/>
  <c r="AL224" i="4"/>
  <c r="AH224" i="4"/>
  <c r="AD224" i="4"/>
  <c r="Z224" i="4"/>
  <c r="V224" i="4"/>
  <c r="R224" i="4"/>
  <c r="N224" i="4"/>
  <c r="J224" i="4"/>
  <c r="F224" i="4"/>
  <c r="BI29" i="4"/>
  <c r="BH29" i="4"/>
  <c r="BG29" i="4"/>
  <c r="BE29" i="4"/>
  <c r="BD29" i="4"/>
  <c r="BC29" i="4"/>
  <c r="AX29" i="4"/>
  <c r="AP29" i="4"/>
  <c r="AL29" i="4"/>
  <c r="AH29" i="4"/>
  <c r="AD29" i="4"/>
  <c r="Z29" i="4"/>
  <c r="V29" i="4"/>
  <c r="R29" i="4"/>
  <c r="N29" i="4"/>
  <c r="J29" i="4"/>
  <c r="F29" i="4"/>
  <c r="BI219" i="4"/>
  <c r="BH219" i="4"/>
  <c r="BG219" i="4"/>
  <c r="BE219" i="4"/>
  <c r="BD219" i="4"/>
  <c r="BC219" i="4"/>
  <c r="AX219" i="4"/>
  <c r="AP219" i="4"/>
  <c r="AL219" i="4"/>
  <c r="AH219" i="4"/>
  <c r="AD219" i="4"/>
  <c r="Z219" i="4"/>
  <c r="V219" i="4"/>
  <c r="R219" i="4"/>
  <c r="N219" i="4"/>
  <c r="J219" i="4"/>
  <c r="F219" i="4"/>
  <c r="BI87" i="4"/>
  <c r="BH87" i="4"/>
  <c r="BG87" i="4"/>
  <c r="BE87" i="4"/>
  <c r="BD87" i="4"/>
  <c r="BC87" i="4"/>
  <c r="AX87" i="4"/>
  <c r="AP87" i="4"/>
  <c r="AL87" i="4"/>
  <c r="AH87" i="4"/>
  <c r="AD87" i="4"/>
  <c r="Z87" i="4"/>
  <c r="V87" i="4"/>
  <c r="R87" i="4"/>
  <c r="N87" i="4"/>
  <c r="J87" i="4"/>
  <c r="F87" i="4"/>
  <c r="BI104" i="4"/>
  <c r="BH104" i="4"/>
  <c r="BG104" i="4"/>
  <c r="BE104" i="4"/>
  <c r="BD104" i="4"/>
  <c r="BC104" i="4"/>
  <c r="AX104" i="4"/>
  <c r="AP104" i="4"/>
  <c r="AL104" i="4"/>
  <c r="AH104" i="4"/>
  <c r="AD104" i="4"/>
  <c r="Z104" i="4"/>
  <c r="V104" i="4"/>
  <c r="R104" i="4"/>
  <c r="N104" i="4"/>
  <c r="J104" i="4"/>
  <c r="F104" i="4"/>
  <c r="BI248" i="4"/>
  <c r="BH248" i="4"/>
  <c r="BG248" i="4"/>
  <c r="BE248" i="4"/>
  <c r="BD248" i="4"/>
  <c r="BC248" i="4"/>
  <c r="AX248" i="4"/>
  <c r="AP248" i="4"/>
  <c r="AL248" i="4"/>
  <c r="AH248" i="4"/>
  <c r="AD248" i="4"/>
  <c r="Z248" i="4"/>
  <c r="V248" i="4"/>
  <c r="R248" i="4"/>
  <c r="N248" i="4"/>
  <c r="J248" i="4"/>
  <c r="F248" i="4"/>
  <c r="BI296" i="4"/>
  <c r="BH296" i="4"/>
  <c r="BG296" i="4"/>
  <c r="BE296" i="4"/>
  <c r="BD296" i="4"/>
  <c r="BC296" i="4"/>
  <c r="AX296" i="4"/>
  <c r="AP296" i="4"/>
  <c r="AL296" i="4"/>
  <c r="AH296" i="4"/>
  <c r="AD296" i="4"/>
  <c r="Z296" i="4"/>
  <c r="V296" i="4"/>
  <c r="R296" i="4"/>
  <c r="N296" i="4"/>
  <c r="J296" i="4"/>
  <c r="F296" i="4"/>
  <c r="BI299" i="4"/>
  <c r="BH299" i="4"/>
  <c r="BG299" i="4"/>
  <c r="BE299" i="4"/>
  <c r="BD299" i="4"/>
  <c r="BC299" i="4"/>
  <c r="AX299" i="4"/>
  <c r="AP299" i="4"/>
  <c r="AL299" i="4"/>
  <c r="AH299" i="4"/>
  <c r="AD299" i="4"/>
  <c r="Z299" i="4"/>
  <c r="V299" i="4"/>
  <c r="R299" i="4"/>
  <c r="N299" i="4"/>
  <c r="J299" i="4"/>
  <c r="F299" i="4"/>
  <c r="BI171" i="4"/>
  <c r="BH171" i="4"/>
  <c r="BG171" i="4"/>
  <c r="BE171" i="4"/>
  <c r="BD171" i="4"/>
  <c r="BC171" i="4"/>
  <c r="AX171" i="4"/>
  <c r="AP171" i="4"/>
  <c r="AL171" i="4"/>
  <c r="AH171" i="4"/>
  <c r="AD171" i="4"/>
  <c r="Z171" i="4"/>
  <c r="V171" i="4"/>
  <c r="R171" i="4"/>
  <c r="N171" i="4"/>
  <c r="J171" i="4"/>
  <c r="F171" i="4"/>
  <c r="BI148" i="4"/>
  <c r="BH148" i="4"/>
  <c r="BG148" i="4"/>
  <c r="BE148" i="4"/>
  <c r="BD148" i="4"/>
  <c r="BC148" i="4"/>
  <c r="AX148" i="4"/>
  <c r="AP148" i="4"/>
  <c r="AL148" i="4"/>
  <c r="AH148" i="4"/>
  <c r="AD148" i="4"/>
  <c r="Z148" i="4"/>
  <c r="V148" i="4"/>
  <c r="R148" i="4"/>
  <c r="N148" i="4"/>
  <c r="J148" i="4"/>
  <c r="F148" i="4"/>
  <c r="BI281" i="4"/>
  <c r="BH281" i="4"/>
  <c r="BG281" i="4"/>
  <c r="BE281" i="4"/>
  <c r="BD281" i="4"/>
  <c r="BC281" i="4"/>
  <c r="AX281" i="4"/>
  <c r="AP281" i="4"/>
  <c r="AL281" i="4"/>
  <c r="AH281" i="4"/>
  <c r="AD281" i="4"/>
  <c r="Z281" i="4"/>
  <c r="V281" i="4"/>
  <c r="R281" i="4"/>
  <c r="N281" i="4"/>
  <c r="J281" i="4"/>
  <c r="F281" i="4"/>
  <c r="BI215" i="4"/>
  <c r="BH215" i="4"/>
  <c r="BG215" i="4"/>
  <c r="BE215" i="4"/>
  <c r="BD215" i="4"/>
  <c r="BC215" i="4"/>
  <c r="AX215" i="4"/>
  <c r="AP215" i="4"/>
  <c r="AL215" i="4"/>
  <c r="AH215" i="4"/>
  <c r="AD215" i="4"/>
  <c r="Z215" i="4"/>
  <c r="V215" i="4"/>
  <c r="R215" i="4"/>
  <c r="N215" i="4"/>
  <c r="J215" i="4"/>
  <c r="F215" i="4"/>
  <c r="BI34" i="4"/>
  <c r="BH34" i="4"/>
  <c r="BG34" i="4"/>
  <c r="BE34" i="4"/>
  <c r="BD34" i="4"/>
  <c r="BC34" i="4"/>
  <c r="AX34" i="4"/>
  <c r="AP34" i="4"/>
  <c r="AL34" i="4"/>
  <c r="AH34" i="4"/>
  <c r="AD34" i="4"/>
  <c r="Z34" i="4"/>
  <c r="V34" i="4"/>
  <c r="R34" i="4"/>
  <c r="N34" i="4"/>
  <c r="J34" i="4"/>
  <c r="F34" i="4"/>
  <c r="BI285" i="4"/>
  <c r="BH285" i="4"/>
  <c r="BG285" i="4"/>
  <c r="BE285" i="4"/>
  <c r="BD285" i="4"/>
  <c r="BC285" i="4"/>
  <c r="AX285" i="4"/>
  <c r="AP285" i="4"/>
  <c r="AL285" i="4"/>
  <c r="AH285" i="4"/>
  <c r="AD285" i="4"/>
  <c r="Z285" i="4"/>
  <c r="V285" i="4"/>
  <c r="R285" i="4"/>
  <c r="N285" i="4"/>
  <c r="J285" i="4"/>
  <c r="F285" i="4"/>
  <c r="BI210" i="4"/>
  <c r="BH210" i="4"/>
  <c r="BG210" i="4"/>
  <c r="BE210" i="4"/>
  <c r="BD210" i="4"/>
  <c r="BC210" i="4"/>
  <c r="AX210" i="4"/>
  <c r="AP210" i="4"/>
  <c r="AL210" i="4"/>
  <c r="AH210" i="4"/>
  <c r="AD210" i="4"/>
  <c r="Z210" i="4"/>
  <c r="V210" i="4"/>
  <c r="R210" i="4"/>
  <c r="N210" i="4"/>
  <c r="J210" i="4"/>
  <c r="F210" i="4"/>
  <c r="BI255" i="4"/>
  <c r="BH255" i="4"/>
  <c r="BG255" i="4"/>
  <c r="BE255" i="4"/>
  <c r="BD255" i="4"/>
  <c r="BC255" i="4"/>
  <c r="AX255" i="4"/>
  <c r="AP255" i="4"/>
  <c r="AL255" i="4"/>
  <c r="AH255" i="4"/>
  <c r="AD255" i="4"/>
  <c r="Z255" i="4"/>
  <c r="V255" i="4"/>
  <c r="R255" i="4"/>
  <c r="N255" i="4"/>
  <c r="J255" i="4"/>
  <c r="F255" i="4"/>
  <c r="BI295" i="4"/>
  <c r="BH295" i="4"/>
  <c r="BG295" i="4"/>
  <c r="BE295" i="4"/>
  <c r="BD295" i="4"/>
  <c r="BC295" i="4"/>
  <c r="AX295" i="4"/>
  <c r="AP295" i="4"/>
  <c r="AL295" i="4"/>
  <c r="AH295" i="4"/>
  <c r="AD295" i="4"/>
  <c r="Z295" i="4"/>
  <c r="V295" i="4"/>
  <c r="R295" i="4"/>
  <c r="N295" i="4"/>
  <c r="J295" i="4"/>
  <c r="F295" i="4"/>
  <c r="BN220" i="4"/>
  <c r="BI220" i="4"/>
  <c r="BH220" i="4"/>
  <c r="BG220" i="4"/>
  <c r="BE220" i="4"/>
  <c r="BD220" i="4"/>
  <c r="BC220" i="4"/>
  <c r="AX220" i="4"/>
  <c r="AP220" i="4"/>
  <c r="AL220" i="4"/>
  <c r="AH220" i="4"/>
  <c r="AD220" i="4"/>
  <c r="Z220" i="4"/>
  <c r="V220" i="4"/>
  <c r="R220" i="4"/>
  <c r="N220" i="4"/>
  <c r="J220" i="4"/>
  <c r="F220" i="4"/>
  <c r="BI60" i="4"/>
  <c r="BH60" i="4"/>
  <c r="BG60" i="4"/>
  <c r="BE60" i="4"/>
  <c r="BD60" i="4"/>
  <c r="BC60" i="4"/>
  <c r="AX60" i="4"/>
  <c r="AP60" i="4"/>
  <c r="AL60" i="4"/>
  <c r="AH60" i="4"/>
  <c r="AD60" i="4"/>
  <c r="Z60" i="4"/>
  <c r="V60" i="4"/>
  <c r="R60" i="4"/>
  <c r="N60" i="4"/>
  <c r="J60" i="4"/>
  <c r="F60" i="4"/>
  <c r="BI12" i="4"/>
  <c r="BH12" i="4"/>
  <c r="BG12" i="4"/>
  <c r="BE12" i="4"/>
  <c r="BD12" i="4"/>
  <c r="BC12" i="4"/>
  <c r="AX12" i="4"/>
  <c r="AP12" i="4"/>
  <c r="AL12" i="4"/>
  <c r="AH12" i="4"/>
  <c r="AD12" i="4"/>
  <c r="Z12" i="4"/>
  <c r="V12" i="4"/>
  <c r="R12" i="4"/>
  <c r="N12" i="4"/>
  <c r="J12" i="4"/>
  <c r="F12" i="4"/>
  <c r="BI223" i="4"/>
  <c r="BH223" i="4"/>
  <c r="BG223" i="4"/>
  <c r="BE223" i="4"/>
  <c r="BD223" i="4"/>
  <c r="BC223" i="4"/>
  <c r="AX223" i="4"/>
  <c r="AP223" i="4"/>
  <c r="AL223" i="4"/>
  <c r="AH223" i="4"/>
  <c r="AD223" i="4"/>
  <c r="Z223" i="4"/>
  <c r="V223" i="4"/>
  <c r="R223" i="4"/>
  <c r="N223" i="4"/>
  <c r="J223" i="4"/>
  <c r="F223" i="4"/>
  <c r="BI162" i="4"/>
  <c r="BH162" i="4"/>
  <c r="BG162" i="4"/>
  <c r="BE162" i="4"/>
  <c r="BD162" i="4"/>
  <c r="BC162" i="4"/>
  <c r="AX162" i="4"/>
  <c r="AP162" i="4"/>
  <c r="AL162" i="4"/>
  <c r="AH162" i="4"/>
  <c r="AD162" i="4"/>
  <c r="Z162" i="4"/>
  <c r="V162" i="4"/>
  <c r="R162" i="4"/>
  <c r="N162" i="4"/>
  <c r="J162" i="4"/>
  <c r="F162" i="4"/>
  <c r="BN42" i="4"/>
  <c r="BI42" i="4"/>
  <c r="BH42" i="4"/>
  <c r="BG42" i="4"/>
  <c r="BE42" i="4"/>
  <c r="BD42" i="4"/>
  <c r="BC42" i="4"/>
  <c r="AX42" i="4"/>
  <c r="AP42" i="4"/>
  <c r="AL42" i="4"/>
  <c r="AH42" i="4"/>
  <c r="AD42" i="4"/>
  <c r="Z42" i="4"/>
  <c r="V42" i="4"/>
  <c r="R42" i="4"/>
  <c r="N42" i="4"/>
  <c r="J42" i="4"/>
  <c r="F42" i="4"/>
  <c r="BI201" i="4"/>
  <c r="BH201" i="4"/>
  <c r="BG201" i="4"/>
  <c r="BE201" i="4"/>
  <c r="BD201" i="4"/>
  <c r="BC201" i="4"/>
  <c r="AX201" i="4"/>
  <c r="AP201" i="4"/>
  <c r="AL201" i="4"/>
  <c r="AH201" i="4"/>
  <c r="AD201" i="4"/>
  <c r="Z201" i="4"/>
  <c r="V201" i="4"/>
  <c r="R201" i="4"/>
  <c r="N201" i="4"/>
  <c r="J201" i="4"/>
  <c r="F201" i="4"/>
  <c r="BI198" i="4"/>
  <c r="BH198" i="4"/>
  <c r="BG198" i="4"/>
  <c r="BE198" i="4"/>
  <c r="BD198" i="4"/>
  <c r="BC198" i="4"/>
  <c r="AX198" i="4"/>
  <c r="AP198" i="4"/>
  <c r="AL198" i="4"/>
  <c r="AH198" i="4"/>
  <c r="AD198" i="4"/>
  <c r="Z198" i="4"/>
  <c r="V198" i="4"/>
  <c r="R198" i="4"/>
  <c r="N198" i="4"/>
  <c r="J198" i="4"/>
  <c r="F198" i="4"/>
  <c r="BN140" i="4"/>
  <c r="BI140" i="4"/>
  <c r="BH140" i="4"/>
  <c r="BG140" i="4"/>
  <c r="BE140" i="4"/>
  <c r="BD140" i="4"/>
  <c r="BC140" i="4"/>
  <c r="AX140" i="4"/>
  <c r="AP140" i="4"/>
  <c r="AL140" i="4"/>
  <c r="AH140" i="4"/>
  <c r="AD140" i="4"/>
  <c r="Z140" i="4"/>
  <c r="V140" i="4"/>
  <c r="R140" i="4"/>
  <c r="N140" i="4"/>
  <c r="J140" i="4"/>
  <c r="F140" i="4"/>
  <c r="BN161" i="4"/>
  <c r="BI161" i="4"/>
  <c r="BH161" i="4"/>
  <c r="BG161" i="4"/>
  <c r="BE161" i="4"/>
  <c r="BD161" i="4"/>
  <c r="BC161" i="4"/>
  <c r="AX161" i="4"/>
  <c r="AP161" i="4"/>
  <c r="AL161" i="4"/>
  <c r="AH161" i="4"/>
  <c r="AD161" i="4"/>
  <c r="Z161" i="4"/>
  <c r="V161" i="4"/>
  <c r="R161" i="4"/>
  <c r="N161" i="4"/>
  <c r="J161" i="4"/>
  <c r="F161" i="4"/>
  <c r="BI274" i="4"/>
  <c r="BH274" i="4"/>
  <c r="BG274" i="4"/>
  <c r="BE274" i="4"/>
  <c r="BD274" i="4"/>
  <c r="BC274" i="4"/>
  <c r="AX274" i="4"/>
  <c r="AP274" i="4"/>
  <c r="AL274" i="4"/>
  <c r="AH274" i="4"/>
  <c r="AD274" i="4"/>
  <c r="Z274" i="4"/>
  <c r="V274" i="4"/>
  <c r="R274" i="4"/>
  <c r="N274" i="4"/>
  <c r="J274" i="4"/>
  <c r="F274" i="4"/>
  <c r="BN232" i="4"/>
  <c r="BI232" i="4"/>
  <c r="BH232" i="4"/>
  <c r="BG232" i="4"/>
  <c r="BE232" i="4"/>
  <c r="BD232" i="4"/>
  <c r="BC232" i="4"/>
  <c r="AX232" i="4"/>
  <c r="AP232" i="4"/>
  <c r="AL232" i="4"/>
  <c r="AH232" i="4"/>
  <c r="AD232" i="4"/>
  <c r="Z232" i="4"/>
  <c r="V232" i="4"/>
  <c r="R232" i="4"/>
  <c r="N232" i="4"/>
  <c r="J232" i="4"/>
  <c r="F232" i="4"/>
  <c r="BN231" i="4"/>
  <c r="BI231" i="4"/>
  <c r="BH231" i="4"/>
  <c r="BG231" i="4"/>
  <c r="BE231" i="4"/>
  <c r="BD231" i="4"/>
  <c r="BC231" i="4"/>
  <c r="AX231" i="4"/>
  <c r="AP231" i="4"/>
  <c r="AL231" i="4"/>
  <c r="AH231" i="4"/>
  <c r="AD231" i="4"/>
  <c r="Z231" i="4"/>
  <c r="V231" i="4"/>
  <c r="R231" i="4"/>
  <c r="N231" i="4"/>
  <c r="J231" i="4"/>
  <c r="F231" i="4"/>
  <c r="BI185" i="4"/>
  <c r="BH185" i="4"/>
  <c r="BG185" i="4"/>
  <c r="BE185" i="4"/>
  <c r="BD185" i="4"/>
  <c r="BC185" i="4"/>
  <c r="AX185" i="4"/>
  <c r="AP185" i="4"/>
  <c r="AL185" i="4"/>
  <c r="AH185" i="4"/>
  <c r="AD185" i="4"/>
  <c r="Z185" i="4"/>
  <c r="V185" i="4"/>
  <c r="R185" i="4"/>
  <c r="N185" i="4"/>
  <c r="J185" i="4"/>
  <c r="F185" i="4"/>
  <c r="BN208" i="4"/>
  <c r="BI208" i="4"/>
  <c r="BH208" i="4"/>
  <c r="BG208" i="4"/>
  <c r="BE208" i="4"/>
  <c r="BD208" i="4"/>
  <c r="BC208" i="4"/>
  <c r="AX208" i="4"/>
  <c r="AP208" i="4"/>
  <c r="AL208" i="4"/>
  <c r="AH208" i="4"/>
  <c r="AD208" i="4"/>
  <c r="Z208" i="4"/>
  <c r="V208" i="4"/>
  <c r="R208" i="4"/>
  <c r="N208" i="4"/>
  <c r="J208" i="4"/>
  <c r="F208" i="4"/>
  <c r="BN207" i="4"/>
  <c r="BI207" i="4"/>
  <c r="BH207" i="4"/>
  <c r="BG207" i="4"/>
  <c r="BE207" i="4"/>
  <c r="BD207" i="4"/>
  <c r="BC207" i="4"/>
  <c r="AX207" i="4"/>
  <c r="AP207" i="4"/>
  <c r="AL207" i="4"/>
  <c r="AH207" i="4"/>
  <c r="AD207" i="4"/>
  <c r="Z207" i="4"/>
  <c r="V207" i="4"/>
  <c r="R207" i="4"/>
  <c r="N207" i="4"/>
  <c r="J207" i="4"/>
  <c r="F207" i="4"/>
  <c r="BN268" i="4"/>
  <c r="BI268" i="4"/>
  <c r="BH268" i="4"/>
  <c r="BG268" i="4"/>
  <c r="BE268" i="4"/>
  <c r="BD268" i="4"/>
  <c r="BC268" i="4"/>
  <c r="AX268" i="4"/>
  <c r="AP268" i="4"/>
  <c r="AL268" i="4"/>
  <c r="AH268" i="4"/>
  <c r="AD268" i="4"/>
  <c r="Z268" i="4"/>
  <c r="V268" i="4"/>
  <c r="R268" i="4"/>
  <c r="N268" i="4"/>
  <c r="J268" i="4"/>
  <c r="F268" i="4"/>
  <c r="BN121" i="4"/>
  <c r="BI121" i="4"/>
  <c r="BH121" i="4"/>
  <c r="BG121" i="4"/>
  <c r="BE121" i="4"/>
  <c r="BD121" i="4"/>
  <c r="BC121" i="4"/>
  <c r="AX121" i="4"/>
  <c r="AP121" i="4"/>
  <c r="AL121" i="4"/>
  <c r="AH121" i="4"/>
  <c r="AD121" i="4"/>
  <c r="Z121" i="4"/>
  <c r="V121" i="4"/>
  <c r="R121" i="4"/>
  <c r="N121" i="4"/>
  <c r="J121" i="4"/>
  <c r="F121" i="4"/>
  <c r="BN77" i="4"/>
  <c r="BI77" i="4"/>
  <c r="BH77" i="4"/>
  <c r="BG77" i="4"/>
  <c r="BE77" i="4"/>
  <c r="BD77" i="4"/>
  <c r="BC77" i="4"/>
  <c r="AX77" i="4"/>
  <c r="AP77" i="4"/>
  <c r="AL77" i="4"/>
  <c r="AH77" i="4"/>
  <c r="AD77" i="4"/>
  <c r="Z77" i="4"/>
  <c r="V77" i="4"/>
  <c r="R77" i="4"/>
  <c r="N77" i="4"/>
  <c r="J77" i="4"/>
  <c r="F77" i="4"/>
  <c r="BN78" i="4"/>
  <c r="BI78" i="4"/>
  <c r="BH78" i="4"/>
  <c r="BG78" i="4"/>
  <c r="BE78" i="4"/>
  <c r="BD78" i="4"/>
  <c r="BC78" i="4"/>
  <c r="AX78" i="4"/>
  <c r="AP78" i="4"/>
  <c r="AL78" i="4"/>
  <c r="AH78" i="4"/>
  <c r="AD78" i="4"/>
  <c r="Z78" i="4"/>
  <c r="V78" i="4"/>
  <c r="R78" i="4"/>
  <c r="N78" i="4"/>
  <c r="J78" i="4"/>
  <c r="F78" i="4"/>
  <c r="BI278" i="4"/>
  <c r="BH278" i="4"/>
  <c r="BG278" i="4"/>
  <c r="BE278" i="4"/>
  <c r="BD278" i="4"/>
  <c r="BC278" i="4"/>
  <c r="AX278" i="4"/>
  <c r="AP278" i="4"/>
  <c r="AL278" i="4"/>
  <c r="AH278" i="4"/>
  <c r="AD278" i="4"/>
  <c r="Z278" i="4"/>
  <c r="V278" i="4"/>
  <c r="R278" i="4"/>
  <c r="N278" i="4"/>
  <c r="J278" i="4"/>
  <c r="F278" i="4"/>
  <c r="BI175" i="4"/>
  <c r="BH175" i="4"/>
  <c r="BG175" i="4"/>
  <c r="BE175" i="4"/>
  <c r="BD175" i="4"/>
  <c r="BC175" i="4"/>
  <c r="AX175" i="4"/>
  <c r="AP175" i="4"/>
  <c r="AL175" i="4"/>
  <c r="AH175" i="4"/>
  <c r="AD175" i="4"/>
  <c r="Z175" i="4"/>
  <c r="V175" i="4"/>
  <c r="R175" i="4"/>
  <c r="N175" i="4"/>
  <c r="J175" i="4"/>
  <c r="F175" i="4"/>
  <c r="BI245" i="4"/>
  <c r="BH245" i="4"/>
  <c r="BG245" i="4"/>
  <c r="BE245" i="4"/>
  <c r="BD245" i="4"/>
  <c r="BC245" i="4"/>
  <c r="AX245" i="4"/>
  <c r="AP245" i="4"/>
  <c r="AL245" i="4"/>
  <c r="AH245" i="4"/>
  <c r="AD245" i="4"/>
  <c r="Z245" i="4"/>
  <c r="V245" i="4"/>
  <c r="R245" i="4"/>
  <c r="N245" i="4"/>
  <c r="J245" i="4"/>
  <c r="F245" i="4"/>
  <c r="BI234" i="4"/>
  <c r="BH234" i="4"/>
  <c r="BG234" i="4"/>
  <c r="BE234" i="4"/>
  <c r="BD234" i="4"/>
  <c r="BC234" i="4"/>
  <c r="AX234" i="4"/>
  <c r="AP234" i="4"/>
  <c r="AL234" i="4"/>
  <c r="AH234" i="4"/>
  <c r="AD234" i="4"/>
  <c r="Z234" i="4"/>
  <c r="V234" i="4"/>
  <c r="R234" i="4"/>
  <c r="N234" i="4"/>
  <c r="J234" i="4"/>
  <c r="F234" i="4"/>
  <c r="BI226" i="4"/>
  <c r="BH226" i="4"/>
  <c r="BG226" i="4"/>
  <c r="BE226" i="4"/>
  <c r="BD226" i="4"/>
  <c r="BC226" i="4"/>
  <c r="AX226" i="4"/>
  <c r="AP226" i="4"/>
  <c r="AL226" i="4"/>
  <c r="AH226" i="4"/>
  <c r="AD226" i="4"/>
  <c r="Z226" i="4"/>
  <c r="V226" i="4"/>
  <c r="R226" i="4"/>
  <c r="N226" i="4"/>
  <c r="J226" i="4"/>
  <c r="F226" i="4"/>
  <c r="BI61" i="4"/>
  <c r="BH61" i="4"/>
  <c r="BG61" i="4"/>
  <c r="BE61" i="4"/>
  <c r="BD61" i="4"/>
  <c r="BC61" i="4"/>
  <c r="AX61" i="4"/>
  <c r="AP61" i="4"/>
  <c r="AL61" i="4"/>
  <c r="AH61" i="4"/>
  <c r="AD61" i="4"/>
  <c r="Z61" i="4"/>
  <c r="V61" i="4"/>
  <c r="R61" i="4"/>
  <c r="N61" i="4"/>
  <c r="J61" i="4"/>
  <c r="F61" i="4"/>
  <c r="BI277" i="4"/>
  <c r="BH277" i="4"/>
  <c r="BG277" i="4"/>
  <c r="BE277" i="4"/>
  <c r="BD277" i="4"/>
  <c r="BC277" i="4"/>
  <c r="AX277" i="4"/>
  <c r="AP277" i="4"/>
  <c r="AL277" i="4"/>
  <c r="AH277" i="4"/>
  <c r="AD277" i="4"/>
  <c r="Z277" i="4"/>
  <c r="V277" i="4"/>
  <c r="R277" i="4"/>
  <c r="N277" i="4"/>
  <c r="J277" i="4"/>
  <c r="F277" i="4"/>
  <c r="BI53" i="4"/>
  <c r="BH53" i="4"/>
  <c r="BG53" i="4"/>
  <c r="BE53" i="4"/>
  <c r="BD53" i="4"/>
  <c r="BC53" i="4"/>
  <c r="AX53" i="4"/>
  <c r="AP53" i="4"/>
  <c r="AL53" i="4"/>
  <c r="AH53" i="4"/>
  <c r="AD53" i="4"/>
  <c r="Z53" i="4"/>
  <c r="V53" i="4"/>
  <c r="R53" i="4"/>
  <c r="N53" i="4"/>
  <c r="J53" i="4"/>
  <c r="F53" i="4"/>
  <c r="BI64" i="4"/>
  <c r="BH64" i="4"/>
  <c r="BG64" i="4"/>
  <c r="BE64" i="4"/>
  <c r="BD64" i="4"/>
  <c r="BC64" i="4"/>
  <c r="AX64" i="4"/>
  <c r="AP64" i="4"/>
  <c r="AL64" i="4"/>
  <c r="AH64" i="4"/>
  <c r="AD64" i="4"/>
  <c r="Z64" i="4"/>
  <c r="V64" i="4"/>
  <c r="R64" i="4"/>
  <c r="N64" i="4"/>
  <c r="J64" i="4"/>
  <c r="F64" i="4"/>
  <c r="BI289" i="4"/>
  <c r="BH289" i="4"/>
  <c r="BG289" i="4"/>
  <c r="BE289" i="4"/>
  <c r="BD289" i="4"/>
  <c r="BC289" i="4"/>
  <c r="AX289" i="4"/>
  <c r="AP289" i="4"/>
  <c r="AL289" i="4"/>
  <c r="AH289" i="4"/>
  <c r="AD289" i="4"/>
  <c r="Z289" i="4"/>
  <c r="V289" i="4"/>
  <c r="R289" i="4"/>
  <c r="N289" i="4"/>
  <c r="J289" i="4"/>
  <c r="F289" i="4"/>
  <c r="BI11" i="4"/>
  <c r="BH11" i="4"/>
  <c r="BG11" i="4"/>
  <c r="BE11" i="4"/>
  <c r="BD11" i="4"/>
  <c r="BC11" i="4"/>
  <c r="AX11" i="4"/>
  <c r="AP11" i="4"/>
  <c r="AL11" i="4"/>
  <c r="AH11" i="4"/>
  <c r="AD11" i="4"/>
  <c r="Z11" i="4"/>
  <c r="V11" i="4"/>
  <c r="R11" i="4"/>
  <c r="N11" i="4"/>
  <c r="J11" i="4"/>
  <c r="F11" i="4"/>
  <c r="BN107" i="4"/>
  <c r="BI107" i="4"/>
  <c r="BH107" i="4"/>
  <c r="BG107" i="4"/>
  <c r="BE107" i="4"/>
  <c r="BD107" i="4"/>
  <c r="BC107" i="4"/>
  <c r="AX107" i="4"/>
  <c r="AP107" i="4"/>
  <c r="AL107" i="4"/>
  <c r="AH107" i="4"/>
  <c r="AD107" i="4"/>
  <c r="Z107" i="4"/>
  <c r="V107" i="4"/>
  <c r="R107" i="4"/>
  <c r="N107" i="4"/>
  <c r="J107" i="4"/>
  <c r="F107" i="4"/>
  <c r="BN68" i="4"/>
  <c r="BI68" i="4"/>
  <c r="BH68" i="4"/>
  <c r="BG68" i="4"/>
  <c r="BE68" i="4"/>
  <c r="BD68" i="4"/>
  <c r="BC68" i="4"/>
  <c r="AX68" i="4"/>
  <c r="AP68" i="4"/>
  <c r="AL68" i="4"/>
  <c r="AH68" i="4"/>
  <c r="AD68" i="4"/>
  <c r="Z68" i="4"/>
  <c r="V68" i="4"/>
  <c r="R68" i="4"/>
  <c r="N68" i="4"/>
  <c r="J68" i="4"/>
  <c r="F68" i="4"/>
  <c r="BN32" i="4"/>
  <c r="BI32" i="4"/>
  <c r="BH32" i="4"/>
  <c r="BG32" i="4"/>
  <c r="BE32" i="4"/>
  <c r="BD32" i="4"/>
  <c r="BC32" i="4"/>
  <c r="AX32" i="4"/>
  <c r="AP32" i="4"/>
  <c r="AL32" i="4"/>
  <c r="AH32" i="4"/>
  <c r="AD32" i="4"/>
  <c r="Z32" i="4"/>
  <c r="V32" i="4"/>
  <c r="R32" i="4"/>
  <c r="N32" i="4"/>
  <c r="J32" i="4"/>
  <c r="F32" i="4"/>
  <c r="BN15" i="4"/>
  <c r="BN83" i="4"/>
  <c r="BN55" i="4"/>
  <c r="BN44" i="4"/>
  <c r="BN57" i="4"/>
  <c r="BN67" i="4"/>
  <c r="BN81" i="4"/>
  <c r="BN88" i="4"/>
  <c r="BN95" i="4"/>
  <c r="BN102" i="4"/>
  <c r="BN106" i="4"/>
  <c r="BN99" i="4"/>
  <c r="BN116" i="4"/>
  <c r="BN7" i="4"/>
  <c r="BN119" i="4"/>
  <c r="BN126" i="4"/>
  <c r="BN123" i="4"/>
  <c r="BN156" i="4"/>
  <c r="BN166" i="4"/>
  <c r="BN204" i="4"/>
  <c r="BN212" i="4"/>
  <c r="BN230" i="4"/>
  <c r="BN257" i="4"/>
  <c r="BG9" i="4"/>
  <c r="BH9" i="4"/>
  <c r="BI9" i="4"/>
  <c r="BG18" i="4"/>
  <c r="BH18" i="4"/>
  <c r="BI18" i="4"/>
  <c r="BG16" i="4"/>
  <c r="BH16" i="4"/>
  <c r="BI16" i="4"/>
  <c r="BG15" i="4"/>
  <c r="BH15" i="4"/>
  <c r="BI15" i="4"/>
  <c r="BG20" i="4"/>
  <c r="BH20" i="4"/>
  <c r="BI20" i="4"/>
  <c r="BG23" i="4"/>
  <c r="BH23" i="4"/>
  <c r="BI23" i="4"/>
  <c r="BG283" i="4"/>
  <c r="BH283" i="4"/>
  <c r="BI283" i="4"/>
  <c r="BG26" i="4"/>
  <c r="BH26" i="4"/>
  <c r="BI26" i="4"/>
  <c r="BG83" i="4"/>
  <c r="BH83" i="4"/>
  <c r="BI83" i="4"/>
  <c r="BG28" i="4"/>
  <c r="BH28" i="4"/>
  <c r="BI28" i="4"/>
  <c r="BG31" i="4"/>
  <c r="BH31" i="4"/>
  <c r="BI31" i="4"/>
  <c r="BG36" i="4"/>
  <c r="BH36" i="4"/>
  <c r="BI36" i="4"/>
  <c r="BG55" i="4"/>
  <c r="BH55" i="4"/>
  <c r="BI55" i="4"/>
  <c r="BG37" i="4"/>
  <c r="BH37" i="4"/>
  <c r="BI37" i="4"/>
  <c r="BG40" i="4"/>
  <c r="BH40" i="4"/>
  <c r="BI40" i="4"/>
  <c r="BG46" i="4"/>
  <c r="BH46" i="4"/>
  <c r="BI46" i="4"/>
  <c r="BG44" i="4"/>
  <c r="BH44" i="4"/>
  <c r="BI44" i="4"/>
  <c r="BG49" i="4"/>
  <c r="BH49" i="4"/>
  <c r="BI49" i="4"/>
  <c r="BG51" i="4"/>
  <c r="BH51" i="4"/>
  <c r="BI51" i="4"/>
  <c r="BG54" i="4"/>
  <c r="BH54" i="4"/>
  <c r="BI54" i="4"/>
  <c r="BG57" i="4"/>
  <c r="BH57" i="4"/>
  <c r="BI57" i="4"/>
  <c r="BG58" i="4"/>
  <c r="BH58" i="4"/>
  <c r="BI58" i="4"/>
  <c r="BG65" i="4"/>
  <c r="BH65" i="4"/>
  <c r="BI65" i="4"/>
  <c r="BG66" i="4"/>
  <c r="BH66" i="4"/>
  <c r="BI66" i="4"/>
  <c r="BG67" i="4"/>
  <c r="BH67" i="4"/>
  <c r="BI67" i="4"/>
  <c r="BG69" i="4"/>
  <c r="BH69" i="4"/>
  <c r="BI69" i="4"/>
  <c r="BG71" i="4"/>
  <c r="BH71" i="4"/>
  <c r="BI71" i="4"/>
  <c r="BG72" i="4"/>
  <c r="BH72" i="4"/>
  <c r="BI72" i="4"/>
  <c r="BG81" i="4"/>
  <c r="BH81" i="4"/>
  <c r="BI81" i="4"/>
  <c r="BG82" i="4"/>
  <c r="BH82" i="4"/>
  <c r="BI82" i="4"/>
  <c r="BG84" i="4"/>
  <c r="BH84" i="4"/>
  <c r="BI84" i="4"/>
  <c r="BG88" i="4"/>
  <c r="BH88" i="4"/>
  <c r="BI88" i="4"/>
  <c r="BG89" i="4"/>
  <c r="BH89" i="4"/>
  <c r="BI89" i="4"/>
  <c r="BG90" i="4"/>
  <c r="BH90" i="4"/>
  <c r="BI90" i="4"/>
  <c r="BG91" i="4"/>
  <c r="BH91" i="4"/>
  <c r="BI91" i="4"/>
  <c r="BG95" i="4"/>
  <c r="BH95" i="4"/>
  <c r="BI95" i="4"/>
  <c r="BG96" i="4"/>
  <c r="BH96" i="4"/>
  <c r="BI96" i="4"/>
  <c r="BG98" i="4"/>
  <c r="BH98" i="4"/>
  <c r="BI98" i="4"/>
  <c r="BG97" i="4"/>
  <c r="BH97" i="4"/>
  <c r="BI97" i="4"/>
  <c r="BG102" i="4"/>
  <c r="BH102" i="4"/>
  <c r="BI102" i="4"/>
  <c r="BG103" i="4"/>
  <c r="BH103" i="4"/>
  <c r="BI103" i="4"/>
  <c r="BG105" i="4"/>
  <c r="BH105" i="4"/>
  <c r="BI105" i="4"/>
  <c r="BG106" i="4"/>
  <c r="BH106" i="4"/>
  <c r="BI106" i="4"/>
  <c r="BG242" i="4"/>
  <c r="BH242" i="4"/>
  <c r="BI242" i="4"/>
  <c r="BG108" i="4"/>
  <c r="BH108" i="4"/>
  <c r="BI108" i="4"/>
  <c r="BG109" i="4"/>
  <c r="BH109" i="4"/>
  <c r="BI109" i="4"/>
  <c r="BG99" i="4"/>
  <c r="BH99" i="4"/>
  <c r="BI99" i="4"/>
  <c r="BG110" i="4"/>
  <c r="BH110" i="4"/>
  <c r="BI110" i="4"/>
  <c r="BG111" i="4"/>
  <c r="BH111" i="4"/>
  <c r="BI111" i="4"/>
  <c r="BG112" i="4"/>
  <c r="BH112" i="4"/>
  <c r="BI112" i="4"/>
  <c r="BG127" i="4"/>
  <c r="BH127" i="4"/>
  <c r="BI127" i="4"/>
  <c r="BG114" i="4"/>
  <c r="BH114" i="4"/>
  <c r="BI114" i="4"/>
  <c r="BG116" i="4"/>
  <c r="BH116" i="4"/>
  <c r="BI116" i="4"/>
  <c r="BG117" i="4"/>
  <c r="BH117" i="4"/>
  <c r="BI117" i="4"/>
  <c r="BG118" i="4"/>
  <c r="BH118" i="4"/>
  <c r="BI118" i="4"/>
  <c r="BG7" i="4"/>
  <c r="BH7" i="4"/>
  <c r="BI7" i="4"/>
  <c r="BG119" i="4"/>
  <c r="BH119" i="4"/>
  <c r="BI119" i="4"/>
  <c r="BG120" i="4"/>
  <c r="BH120" i="4"/>
  <c r="BI120" i="4"/>
  <c r="BG124" i="4"/>
  <c r="BH124" i="4"/>
  <c r="BI124" i="4"/>
  <c r="BG125" i="4"/>
  <c r="BH125" i="4"/>
  <c r="BI125" i="4"/>
  <c r="BG126" i="4"/>
  <c r="BH126" i="4"/>
  <c r="BI126" i="4"/>
  <c r="BG128" i="4"/>
  <c r="BH128" i="4"/>
  <c r="BI128" i="4"/>
  <c r="BG129" i="4"/>
  <c r="BH129" i="4"/>
  <c r="BI129" i="4"/>
  <c r="BG123" i="4"/>
  <c r="BH123" i="4"/>
  <c r="BI123" i="4"/>
  <c r="BG133" i="4"/>
  <c r="BH133" i="4"/>
  <c r="BI133" i="4"/>
  <c r="BG137" i="4"/>
  <c r="BH137" i="4"/>
  <c r="BI137" i="4"/>
  <c r="BG139" i="4"/>
  <c r="BH139" i="4"/>
  <c r="BI139" i="4"/>
  <c r="BG149" i="4"/>
  <c r="BH149" i="4"/>
  <c r="BI149" i="4"/>
  <c r="BG151" i="4"/>
  <c r="BH151" i="4"/>
  <c r="BI151" i="4"/>
  <c r="BG153" i="4"/>
  <c r="BH153" i="4"/>
  <c r="BI153" i="4"/>
  <c r="BG156" i="4"/>
  <c r="BH156" i="4"/>
  <c r="BI156" i="4"/>
  <c r="BG159" i="4"/>
  <c r="BH159" i="4"/>
  <c r="BI159" i="4"/>
  <c r="BG158" i="4"/>
  <c r="BH158" i="4"/>
  <c r="BI158" i="4"/>
  <c r="BG165" i="4"/>
  <c r="BH165" i="4"/>
  <c r="BI165" i="4"/>
  <c r="BG166" i="4"/>
  <c r="BH166" i="4"/>
  <c r="BI166" i="4"/>
  <c r="BG168" i="4"/>
  <c r="BH168" i="4"/>
  <c r="BI168" i="4"/>
  <c r="BG169" i="4"/>
  <c r="BH169" i="4"/>
  <c r="BI169" i="4"/>
  <c r="BG176" i="4"/>
  <c r="BH176" i="4"/>
  <c r="BI176" i="4"/>
  <c r="BG272" i="4"/>
  <c r="BH272" i="4"/>
  <c r="BI272" i="4"/>
  <c r="BG183" i="4"/>
  <c r="BH183" i="4"/>
  <c r="BI183" i="4"/>
  <c r="BG182" i="4"/>
  <c r="BH182" i="4"/>
  <c r="BI182" i="4"/>
  <c r="BG269" i="4"/>
  <c r="BH269" i="4"/>
  <c r="BI269" i="4"/>
  <c r="BG186" i="4"/>
  <c r="BH186" i="4"/>
  <c r="BI186" i="4"/>
  <c r="BG187" i="4"/>
  <c r="BH187" i="4"/>
  <c r="BI187" i="4"/>
  <c r="BG188" i="4"/>
  <c r="BH188" i="4"/>
  <c r="BI188" i="4"/>
  <c r="BG192" i="4"/>
  <c r="BH192" i="4"/>
  <c r="BI192" i="4"/>
  <c r="BG197" i="4"/>
  <c r="BH197" i="4"/>
  <c r="BI197" i="4"/>
  <c r="BG200" i="4"/>
  <c r="BH200" i="4"/>
  <c r="BI200" i="4"/>
  <c r="BG196" i="4"/>
  <c r="BH196" i="4"/>
  <c r="BI196" i="4"/>
  <c r="BG203" i="4"/>
  <c r="BH203" i="4"/>
  <c r="BI203" i="4"/>
  <c r="BG204" i="4"/>
  <c r="BH204" i="4"/>
  <c r="BI204" i="4"/>
  <c r="BG205" i="4"/>
  <c r="BH205" i="4"/>
  <c r="BI205" i="4"/>
  <c r="BG206" i="4"/>
  <c r="BH206" i="4"/>
  <c r="BI206" i="4"/>
  <c r="BG209" i="4"/>
  <c r="BH209" i="4"/>
  <c r="BI209" i="4"/>
  <c r="BG212" i="4"/>
  <c r="BH212" i="4"/>
  <c r="BI212" i="4"/>
  <c r="BG216" i="4"/>
  <c r="BH216" i="4"/>
  <c r="BI216" i="4"/>
  <c r="BG227" i="4"/>
  <c r="BH227" i="4"/>
  <c r="BI227" i="4"/>
  <c r="BG230" i="4"/>
  <c r="BH230" i="4"/>
  <c r="BI230" i="4"/>
  <c r="BG218" i="4"/>
  <c r="BH218" i="4"/>
  <c r="BI218" i="4"/>
  <c r="BG239" i="4"/>
  <c r="BH239" i="4"/>
  <c r="BI239" i="4"/>
  <c r="BG243" i="4"/>
  <c r="BH243" i="4"/>
  <c r="BI243" i="4"/>
  <c r="BG236" i="4"/>
  <c r="BH236" i="4"/>
  <c r="BI236" i="4"/>
  <c r="BG244" i="4"/>
  <c r="BH244" i="4"/>
  <c r="BI244" i="4"/>
  <c r="BG257" i="4"/>
  <c r="BH257" i="4"/>
  <c r="BI257" i="4"/>
  <c r="BG246" i="4"/>
  <c r="BH246" i="4"/>
  <c r="BI246" i="4"/>
  <c r="BG195" i="4"/>
  <c r="BH195" i="4"/>
  <c r="BI195" i="4"/>
  <c r="BG247" i="4"/>
  <c r="BH247" i="4"/>
  <c r="BI247" i="4"/>
  <c r="BG254" i="4"/>
  <c r="BH254" i="4"/>
  <c r="BI254" i="4"/>
  <c r="BG279" i="4"/>
  <c r="BH279" i="4"/>
  <c r="BI279" i="4"/>
  <c r="BG252" i="4"/>
  <c r="BH252" i="4"/>
  <c r="BI252" i="4"/>
  <c r="BG259" i="4"/>
  <c r="BH259" i="4"/>
  <c r="BI259" i="4"/>
  <c r="BG263" i="4"/>
  <c r="BH263" i="4"/>
  <c r="BI263" i="4"/>
  <c r="BG262" i="4"/>
  <c r="BH262" i="4"/>
  <c r="BI262" i="4"/>
  <c r="BG264" i="4"/>
  <c r="BH264" i="4"/>
  <c r="BI264" i="4"/>
  <c r="BG266" i="4"/>
  <c r="BH266" i="4"/>
  <c r="BI266" i="4"/>
  <c r="BG249" i="4"/>
  <c r="BH249" i="4"/>
  <c r="BI249" i="4"/>
  <c r="BG267" i="4"/>
  <c r="BH267" i="4"/>
  <c r="BI267" i="4"/>
  <c r="BG273" i="4"/>
  <c r="BH273" i="4"/>
  <c r="BI273" i="4"/>
  <c r="BG275" i="4"/>
  <c r="BH275" i="4"/>
  <c r="BI275" i="4"/>
  <c r="BG250" i="4"/>
  <c r="BH250" i="4"/>
  <c r="BI250" i="4"/>
  <c r="BG258" i="4"/>
  <c r="BH258" i="4"/>
  <c r="BI258" i="4"/>
  <c r="BG287" i="4"/>
  <c r="BH287" i="4"/>
  <c r="BI287" i="4"/>
  <c r="BG288" i="4"/>
  <c r="BH288" i="4"/>
  <c r="BI288" i="4"/>
  <c r="BG293" i="4"/>
  <c r="BH293" i="4"/>
  <c r="BI293" i="4"/>
  <c r="BQ293" i="4" s="1"/>
  <c r="BG292" i="4"/>
  <c r="BH292" i="4"/>
  <c r="BI292" i="4"/>
  <c r="BG297" i="4"/>
  <c r="BH297" i="4"/>
  <c r="BI297" i="4"/>
  <c r="BG286" i="4"/>
  <c r="BH286" i="4"/>
  <c r="BI286" i="4"/>
  <c r="BG301" i="4"/>
  <c r="BH301" i="4"/>
  <c r="BI301" i="4"/>
  <c r="BH8" i="4"/>
  <c r="BI8" i="4"/>
  <c r="BG8" i="4"/>
  <c r="AX301" i="4"/>
  <c r="AX286" i="4"/>
  <c r="AX297" i="4"/>
  <c r="AX292" i="4"/>
  <c r="AX293" i="4"/>
  <c r="AX288" i="4"/>
  <c r="AX287" i="4"/>
  <c r="AX258" i="4"/>
  <c r="AX250" i="4"/>
  <c r="AX275" i="4"/>
  <c r="AX273" i="4"/>
  <c r="AX267" i="4"/>
  <c r="AX249" i="4"/>
  <c r="AX266" i="4"/>
  <c r="AX264" i="4"/>
  <c r="AX262" i="4"/>
  <c r="AX263" i="4"/>
  <c r="AX259" i="4"/>
  <c r="AX252" i="4"/>
  <c r="AX279" i="4"/>
  <c r="AX254" i="4"/>
  <c r="AX247" i="4"/>
  <c r="AX195" i="4"/>
  <c r="AX246" i="4"/>
  <c r="AX257" i="4"/>
  <c r="AX244" i="4"/>
  <c r="AX236" i="4"/>
  <c r="AX243" i="4"/>
  <c r="AX239" i="4"/>
  <c r="AX218" i="4"/>
  <c r="AX230" i="4"/>
  <c r="AX227" i="4"/>
  <c r="AX216" i="4"/>
  <c r="AX212" i="4"/>
  <c r="AX209" i="4"/>
  <c r="AX206" i="4"/>
  <c r="AX205" i="4"/>
  <c r="AX204" i="4"/>
  <c r="AX203" i="4"/>
  <c r="AX196" i="4"/>
  <c r="AX200" i="4"/>
  <c r="AX197" i="4"/>
  <c r="AX192" i="4"/>
  <c r="AX188" i="4"/>
  <c r="AX187" i="4"/>
  <c r="AX186" i="4"/>
  <c r="AX269" i="4"/>
  <c r="AX182" i="4"/>
  <c r="AX183" i="4"/>
  <c r="AX272" i="4"/>
  <c r="AX176" i="4"/>
  <c r="AX169" i="4"/>
  <c r="AX168" i="4"/>
  <c r="AX166" i="4"/>
  <c r="AX165" i="4"/>
  <c r="AX158" i="4"/>
  <c r="AX159" i="4"/>
  <c r="AX156" i="4"/>
  <c r="AX153" i="4"/>
  <c r="AX151" i="4"/>
  <c r="AX149" i="4"/>
  <c r="AX139" i="4"/>
  <c r="AX137" i="4"/>
  <c r="AX133" i="4"/>
  <c r="AX123" i="4"/>
  <c r="AX129" i="4"/>
  <c r="AX128" i="4"/>
  <c r="AX126" i="4"/>
  <c r="AX125" i="4"/>
  <c r="AX124" i="4"/>
  <c r="AX120" i="4"/>
  <c r="AX119" i="4"/>
  <c r="AX7" i="4"/>
  <c r="AX118" i="4"/>
  <c r="AX117" i="4"/>
  <c r="AX116" i="4"/>
  <c r="AX114" i="4"/>
  <c r="AX127" i="4"/>
  <c r="AX112" i="4"/>
  <c r="AX111" i="4"/>
  <c r="AX110" i="4"/>
  <c r="AX99" i="4"/>
  <c r="AX109" i="4"/>
  <c r="AX108" i="4"/>
  <c r="AX242" i="4"/>
  <c r="AX106" i="4"/>
  <c r="AX105" i="4"/>
  <c r="AX103" i="4"/>
  <c r="AX102" i="4"/>
  <c r="AX97" i="4"/>
  <c r="AX98" i="4"/>
  <c r="AX96" i="4"/>
  <c r="AX95" i="4"/>
  <c r="AX91" i="4"/>
  <c r="AX90" i="4"/>
  <c r="AX89" i="4"/>
  <c r="AX88" i="4"/>
  <c r="AX84" i="4"/>
  <c r="AX82" i="4"/>
  <c r="AX81" i="4"/>
  <c r="AX72" i="4"/>
  <c r="AX71" i="4"/>
  <c r="AX69" i="4"/>
  <c r="AX67" i="4"/>
  <c r="AX66" i="4"/>
  <c r="AX65" i="4"/>
  <c r="AX58" i="4"/>
  <c r="AX57" i="4"/>
  <c r="AX54" i="4"/>
  <c r="AX51" i="4"/>
  <c r="AX49" i="4"/>
  <c r="AX44" i="4"/>
  <c r="AX46" i="4"/>
  <c r="AX40" i="4"/>
  <c r="AX37" i="4"/>
  <c r="AX55" i="4"/>
  <c r="AX36" i="4"/>
  <c r="AX31" i="4"/>
  <c r="AX28" i="4"/>
  <c r="AX83" i="4"/>
  <c r="AX26" i="4"/>
  <c r="AX283" i="4"/>
  <c r="AX23" i="4"/>
  <c r="AX20" i="4"/>
  <c r="AX15" i="4"/>
  <c r="AW302" i="4"/>
  <c r="AX16" i="4"/>
  <c r="AX18" i="4"/>
  <c r="AX9" i="4"/>
  <c r="AX8" i="4"/>
  <c r="AP301" i="4"/>
  <c r="AP286" i="4"/>
  <c r="AP297" i="4"/>
  <c r="AP292" i="4"/>
  <c r="AP293" i="4"/>
  <c r="AP288" i="4"/>
  <c r="AP287" i="4"/>
  <c r="AP258" i="4"/>
  <c r="AP250" i="4"/>
  <c r="AP275" i="4"/>
  <c r="AP273" i="4"/>
  <c r="AP267" i="4"/>
  <c r="AP249" i="4"/>
  <c r="AP266" i="4"/>
  <c r="AP264" i="4"/>
  <c r="AP262" i="4"/>
  <c r="AP263" i="4"/>
  <c r="AP259" i="4"/>
  <c r="AP252" i="4"/>
  <c r="AP279" i="4"/>
  <c r="AP254" i="4"/>
  <c r="AP247" i="4"/>
  <c r="AP195" i="4"/>
  <c r="AP246" i="4"/>
  <c r="AP257" i="4"/>
  <c r="AP244" i="4"/>
  <c r="AP236" i="4"/>
  <c r="AP243" i="4"/>
  <c r="AP239" i="4"/>
  <c r="AP218" i="4"/>
  <c r="AP230" i="4"/>
  <c r="AP227" i="4"/>
  <c r="AP216" i="4"/>
  <c r="AP212" i="4"/>
  <c r="AP209" i="4"/>
  <c r="AP206" i="4"/>
  <c r="AP205" i="4"/>
  <c r="AP204" i="4"/>
  <c r="AP203" i="4"/>
  <c r="AP196" i="4"/>
  <c r="AP200" i="4"/>
  <c r="AP197" i="4"/>
  <c r="AP192" i="4"/>
  <c r="AP188" i="4"/>
  <c r="AP187" i="4"/>
  <c r="AP186" i="4"/>
  <c r="AP269" i="4"/>
  <c r="AP182" i="4"/>
  <c r="AP183" i="4"/>
  <c r="AP272" i="4"/>
  <c r="AP176" i="4"/>
  <c r="AP169" i="4"/>
  <c r="AP168" i="4"/>
  <c r="AP166" i="4"/>
  <c r="AP165" i="4"/>
  <c r="AP158" i="4"/>
  <c r="AP159" i="4"/>
  <c r="AP156" i="4"/>
  <c r="AP153" i="4"/>
  <c r="AP151" i="4"/>
  <c r="AP149" i="4"/>
  <c r="AP139" i="4"/>
  <c r="AP137" i="4"/>
  <c r="AP133" i="4"/>
  <c r="AP123" i="4"/>
  <c r="AP129" i="4"/>
  <c r="AP128" i="4"/>
  <c r="AP126" i="4"/>
  <c r="AP125" i="4"/>
  <c r="AP124" i="4"/>
  <c r="AP120" i="4"/>
  <c r="AP119" i="4"/>
  <c r="AP7" i="4"/>
  <c r="AP118" i="4"/>
  <c r="AP117" i="4"/>
  <c r="AP116" i="4"/>
  <c r="AP114" i="4"/>
  <c r="AP127" i="4"/>
  <c r="AP112" i="4"/>
  <c r="AP111" i="4"/>
  <c r="AP110" i="4"/>
  <c r="AP99" i="4"/>
  <c r="AP109" i="4"/>
  <c r="AP108" i="4"/>
  <c r="AP242" i="4"/>
  <c r="AP106" i="4"/>
  <c r="AP105" i="4"/>
  <c r="AP103" i="4"/>
  <c r="AP102" i="4"/>
  <c r="AP97" i="4"/>
  <c r="AP98" i="4"/>
  <c r="AP96" i="4"/>
  <c r="AP95" i="4"/>
  <c r="AP91" i="4"/>
  <c r="AP90" i="4"/>
  <c r="AP89" i="4"/>
  <c r="AP88" i="4"/>
  <c r="AP84" i="4"/>
  <c r="AP82" i="4"/>
  <c r="AP81" i="4"/>
  <c r="AP72" i="4"/>
  <c r="AP71" i="4"/>
  <c r="AP69" i="4"/>
  <c r="AP67" i="4"/>
  <c r="AP66" i="4"/>
  <c r="AP65" i="4"/>
  <c r="AP58" i="4"/>
  <c r="AP57" i="4"/>
  <c r="AP54" i="4"/>
  <c r="AP51" i="4"/>
  <c r="AP49" i="4"/>
  <c r="AP44" i="4"/>
  <c r="AP46" i="4"/>
  <c r="AP40" i="4"/>
  <c r="AP37" i="4"/>
  <c r="AP55" i="4"/>
  <c r="AP36" i="4"/>
  <c r="AP31" i="4"/>
  <c r="AP28" i="4"/>
  <c r="AP83" i="4"/>
  <c r="AP26" i="4"/>
  <c r="AP283" i="4"/>
  <c r="AP23" i="4"/>
  <c r="AP20" i="4"/>
  <c r="AP15" i="4"/>
  <c r="AO302" i="4"/>
  <c r="AP16" i="4"/>
  <c r="AP18" i="4"/>
  <c r="AP9" i="4"/>
  <c r="AP8" i="4"/>
  <c r="R301" i="4"/>
  <c r="R286" i="4"/>
  <c r="R297" i="4"/>
  <c r="R292" i="4"/>
  <c r="R293" i="4"/>
  <c r="R288" i="4"/>
  <c r="R287" i="4"/>
  <c r="R258" i="4"/>
  <c r="R250" i="4"/>
  <c r="R275" i="4"/>
  <c r="R273" i="4"/>
  <c r="R267" i="4"/>
  <c r="R249" i="4"/>
  <c r="R266" i="4"/>
  <c r="R264" i="4"/>
  <c r="R262" i="4"/>
  <c r="R263" i="4"/>
  <c r="R259" i="4"/>
  <c r="R252" i="4"/>
  <c r="R279" i="4"/>
  <c r="R254" i="4"/>
  <c r="R247" i="4"/>
  <c r="R195" i="4"/>
  <c r="R246" i="4"/>
  <c r="R257" i="4"/>
  <c r="R244" i="4"/>
  <c r="R236" i="4"/>
  <c r="R243" i="4"/>
  <c r="R239" i="4"/>
  <c r="R218" i="4"/>
  <c r="R230" i="4"/>
  <c r="R227" i="4"/>
  <c r="R216" i="4"/>
  <c r="R212" i="4"/>
  <c r="R209" i="4"/>
  <c r="R206" i="4"/>
  <c r="R205" i="4"/>
  <c r="R204" i="4"/>
  <c r="R203" i="4"/>
  <c r="R196" i="4"/>
  <c r="R200" i="4"/>
  <c r="R197" i="4"/>
  <c r="R192" i="4"/>
  <c r="R188" i="4"/>
  <c r="R187" i="4"/>
  <c r="R186" i="4"/>
  <c r="R269" i="4"/>
  <c r="R182" i="4"/>
  <c r="R183" i="4"/>
  <c r="R272" i="4"/>
  <c r="R176" i="4"/>
  <c r="R169" i="4"/>
  <c r="R168" i="4"/>
  <c r="R166" i="4"/>
  <c r="R165" i="4"/>
  <c r="R158" i="4"/>
  <c r="R159" i="4"/>
  <c r="R156" i="4"/>
  <c r="R153" i="4"/>
  <c r="R151" i="4"/>
  <c r="R149" i="4"/>
  <c r="R139" i="4"/>
  <c r="R137" i="4"/>
  <c r="R133" i="4"/>
  <c r="R123" i="4"/>
  <c r="R129" i="4"/>
  <c r="R128" i="4"/>
  <c r="R126" i="4"/>
  <c r="R125" i="4"/>
  <c r="R124" i="4"/>
  <c r="R120" i="4"/>
  <c r="R119" i="4"/>
  <c r="R7" i="4"/>
  <c r="R118" i="4"/>
  <c r="R117" i="4"/>
  <c r="R116" i="4"/>
  <c r="R114" i="4"/>
  <c r="R127" i="4"/>
  <c r="R112" i="4"/>
  <c r="R111" i="4"/>
  <c r="R110" i="4"/>
  <c r="R99" i="4"/>
  <c r="R109" i="4"/>
  <c r="R108" i="4"/>
  <c r="R242" i="4"/>
  <c r="R106" i="4"/>
  <c r="R105" i="4"/>
  <c r="R103" i="4"/>
  <c r="R102" i="4"/>
  <c r="R97" i="4"/>
  <c r="R98" i="4"/>
  <c r="R96" i="4"/>
  <c r="R95" i="4"/>
  <c r="R91" i="4"/>
  <c r="R90" i="4"/>
  <c r="R89" i="4"/>
  <c r="R88" i="4"/>
  <c r="R84" i="4"/>
  <c r="R82" i="4"/>
  <c r="R81" i="4"/>
  <c r="R72" i="4"/>
  <c r="R71" i="4"/>
  <c r="R69" i="4"/>
  <c r="R67" i="4"/>
  <c r="R66" i="4"/>
  <c r="R65" i="4"/>
  <c r="R58" i="4"/>
  <c r="R57" i="4"/>
  <c r="R54" i="4"/>
  <c r="R51" i="4"/>
  <c r="R49" i="4"/>
  <c r="R44" i="4"/>
  <c r="R46" i="4"/>
  <c r="R40" i="4"/>
  <c r="R37" i="4"/>
  <c r="R55" i="4"/>
  <c r="R36" i="4"/>
  <c r="R31" i="4"/>
  <c r="R28" i="4"/>
  <c r="R83" i="4"/>
  <c r="R26" i="4"/>
  <c r="R283" i="4"/>
  <c r="R23" i="4"/>
  <c r="R20" i="4"/>
  <c r="R15" i="4"/>
  <c r="Q302" i="4"/>
  <c r="R16" i="4"/>
  <c r="R18" i="4"/>
  <c r="R9" i="4"/>
  <c r="R8" i="4"/>
  <c r="BC156" i="4"/>
  <c r="BD156" i="4"/>
  <c r="BE156" i="4"/>
  <c r="AL156" i="4"/>
  <c r="AH156" i="4"/>
  <c r="N156" i="4"/>
  <c r="V156" i="4"/>
  <c r="J156" i="4"/>
  <c r="F156" i="4"/>
  <c r="F37" i="4"/>
  <c r="J37" i="4"/>
  <c r="V37" i="4"/>
  <c r="Z37" i="4"/>
  <c r="N37" i="4"/>
  <c r="AD37" i="4"/>
  <c r="AH37" i="4"/>
  <c r="AL37" i="4"/>
  <c r="BC37" i="4"/>
  <c r="BD37" i="4"/>
  <c r="BE37" i="4"/>
  <c r="F165" i="4"/>
  <c r="J165" i="4"/>
  <c r="V165" i="4"/>
  <c r="Z165" i="4"/>
  <c r="N165" i="4"/>
  <c r="AD165" i="4"/>
  <c r="AH165" i="4"/>
  <c r="AL165" i="4"/>
  <c r="BC165" i="4"/>
  <c r="BD165" i="4"/>
  <c r="BE165" i="4"/>
  <c r="F166" i="4"/>
  <c r="J166" i="4"/>
  <c r="V166" i="4"/>
  <c r="Z166" i="4"/>
  <c r="N166" i="4"/>
  <c r="AD166" i="4"/>
  <c r="AH166" i="4"/>
  <c r="AL166" i="4"/>
  <c r="BC166" i="4"/>
  <c r="BD166" i="4"/>
  <c r="BE166" i="4"/>
  <c r="F272" i="4"/>
  <c r="J272" i="4"/>
  <c r="V272" i="4"/>
  <c r="Z272" i="4"/>
  <c r="N272" i="4"/>
  <c r="AD272" i="4"/>
  <c r="AH272" i="4"/>
  <c r="AL272" i="4"/>
  <c r="BC272" i="4"/>
  <c r="BD272" i="4"/>
  <c r="BE272" i="4"/>
  <c r="F254" i="4"/>
  <c r="J254" i="4"/>
  <c r="V254" i="4"/>
  <c r="Z254" i="4"/>
  <c r="N254" i="4"/>
  <c r="AD254" i="4"/>
  <c r="AH254" i="4"/>
  <c r="AL254" i="4"/>
  <c r="BC254" i="4"/>
  <c r="BD254" i="4"/>
  <c r="BE254" i="4"/>
  <c r="F267" i="4"/>
  <c r="J267" i="4"/>
  <c r="V267" i="4"/>
  <c r="Z267" i="4"/>
  <c r="N267" i="4"/>
  <c r="AD267" i="4"/>
  <c r="AH267" i="4"/>
  <c r="AL267" i="4"/>
  <c r="BC267" i="4"/>
  <c r="BD267" i="4"/>
  <c r="BE267" i="4"/>
  <c r="BC15" i="4"/>
  <c r="BO15" i="4" s="1"/>
  <c r="BD15" i="4"/>
  <c r="BE15" i="4"/>
  <c r="BC98" i="4"/>
  <c r="BD98" i="4"/>
  <c r="BE98" i="4"/>
  <c r="BC23" i="4"/>
  <c r="BD23" i="4"/>
  <c r="BE23" i="4"/>
  <c r="BC26" i="4"/>
  <c r="BD26" i="4"/>
  <c r="BE26" i="4"/>
  <c r="BC28" i="4"/>
  <c r="BD28" i="4"/>
  <c r="BE28" i="4"/>
  <c r="BC133" i="4"/>
  <c r="BD133" i="4"/>
  <c r="BE133" i="4"/>
  <c r="BC36" i="4"/>
  <c r="BD36" i="4"/>
  <c r="BE36" i="4"/>
  <c r="BC55" i="4"/>
  <c r="BD55" i="4"/>
  <c r="BE55" i="4"/>
  <c r="BC111" i="4"/>
  <c r="BD111" i="4"/>
  <c r="BP111" i="4" s="1"/>
  <c r="BE111" i="4"/>
  <c r="BQ111" i="4" s="1"/>
  <c r="BC116" i="4"/>
  <c r="BD116" i="4"/>
  <c r="BP116" i="4" s="1"/>
  <c r="BE116" i="4"/>
  <c r="BC40" i="4"/>
  <c r="BD40" i="4"/>
  <c r="BE40" i="4"/>
  <c r="BC46" i="4"/>
  <c r="BD46" i="4"/>
  <c r="BE46" i="4"/>
  <c r="BC20" i="4"/>
  <c r="BD20" i="4"/>
  <c r="BP20" i="4" s="1"/>
  <c r="BE20" i="4"/>
  <c r="BC44" i="4"/>
  <c r="BD44" i="4"/>
  <c r="BP44" i="4" s="1"/>
  <c r="BE44" i="4"/>
  <c r="BC71" i="4"/>
  <c r="BD71" i="4"/>
  <c r="BE71" i="4"/>
  <c r="BC49" i="4"/>
  <c r="BD49" i="4"/>
  <c r="BE49" i="4"/>
  <c r="BQ49" i="4" s="1"/>
  <c r="BC83" i="4"/>
  <c r="BD83" i="4"/>
  <c r="BP83" i="4" s="1"/>
  <c r="BE83" i="4"/>
  <c r="BC57" i="4"/>
  <c r="BD57" i="4"/>
  <c r="BP57" i="4" s="1"/>
  <c r="BE57" i="4"/>
  <c r="BC54" i="4"/>
  <c r="BD54" i="4"/>
  <c r="BE54" i="4"/>
  <c r="BC65" i="4"/>
  <c r="BO65" i="4" s="1"/>
  <c r="BD65" i="4"/>
  <c r="BE65" i="4"/>
  <c r="BC203" i="4"/>
  <c r="BD203" i="4"/>
  <c r="BE203" i="4"/>
  <c r="BC51" i="4"/>
  <c r="BD51" i="4"/>
  <c r="BE51" i="4"/>
  <c r="BC58" i="4"/>
  <c r="BD58" i="4"/>
  <c r="BE58" i="4"/>
  <c r="BQ58" i="4" s="1"/>
  <c r="BC127" i="4"/>
  <c r="BD127" i="4"/>
  <c r="BE127" i="4"/>
  <c r="BC69" i="4"/>
  <c r="BD69" i="4"/>
  <c r="BE69" i="4"/>
  <c r="BC31" i="4"/>
  <c r="BD31" i="4"/>
  <c r="BE31" i="4"/>
  <c r="BC66" i="4"/>
  <c r="BD66" i="4"/>
  <c r="BE66" i="4"/>
  <c r="BC283" i="4"/>
  <c r="BD283" i="4"/>
  <c r="BE283" i="4"/>
  <c r="BC88" i="4"/>
  <c r="BD88" i="4"/>
  <c r="BE88" i="4"/>
  <c r="BC82" i="4"/>
  <c r="BD82" i="4"/>
  <c r="BE82" i="4"/>
  <c r="BQ82" i="4" s="1"/>
  <c r="BC84" i="4"/>
  <c r="BD84" i="4"/>
  <c r="BE84" i="4"/>
  <c r="BC72" i="4"/>
  <c r="BD72" i="4"/>
  <c r="BE72" i="4"/>
  <c r="BC89" i="4"/>
  <c r="BD89" i="4"/>
  <c r="BE89" i="4"/>
  <c r="BC90" i="4"/>
  <c r="BD90" i="4"/>
  <c r="BE90" i="4"/>
  <c r="BC102" i="4"/>
  <c r="BD102" i="4"/>
  <c r="BE102" i="4"/>
  <c r="BC123" i="4"/>
  <c r="BD123" i="4"/>
  <c r="BE123" i="4"/>
  <c r="BC95" i="4"/>
  <c r="BD95" i="4"/>
  <c r="BP95" i="4" s="1"/>
  <c r="BE95" i="4"/>
  <c r="BC97" i="4"/>
  <c r="BD97" i="4"/>
  <c r="BE97" i="4"/>
  <c r="BC103" i="4"/>
  <c r="BD103" i="4"/>
  <c r="BE103" i="4"/>
  <c r="BQ103" i="4" s="1"/>
  <c r="BC91" i="4"/>
  <c r="BD91" i="4"/>
  <c r="BE91" i="4"/>
  <c r="BC242" i="4"/>
  <c r="BD242" i="4"/>
  <c r="BE242" i="4"/>
  <c r="BC105" i="4"/>
  <c r="BD105" i="4"/>
  <c r="BE105" i="4"/>
  <c r="BC106" i="4"/>
  <c r="BD106" i="4"/>
  <c r="BE106" i="4"/>
  <c r="BC67" i="4"/>
  <c r="BD67" i="4"/>
  <c r="BE67" i="4"/>
  <c r="BC109" i="4"/>
  <c r="BD109" i="4"/>
  <c r="BE109" i="4"/>
  <c r="BC108" i="4"/>
  <c r="BD108" i="4"/>
  <c r="BE108" i="4"/>
  <c r="BC99" i="4"/>
  <c r="BD99" i="4"/>
  <c r="BE99" i="4"/>
  <c r="BC114" i="4"/>
  <c r="BD114" i="4"/>
  <c r="BE114" i="4"/>
  <c r="BC112" i="4"/>
  <c r="BD112" i="4"/>
  <c r="BE112" i="4"/>
  <c r="BC7" i="4"/>
  <c r="BD7" i="4"/>
  <c r="BE7" i="4"/>
  <c r="BC118" i="4"/>
  <c r="BD118" i="4"/>
  <c r="BE118" i="4"/>
  <c r="BC120" i="4"/>
  <c r="BD120" i="4"/>
  <c r="BE120" i="4"/>
  <c r="BQ120" i="4" s="1"/>
  <c r="BC129" i="4"/>
  <c r="BD129" i="4"/>
  <c r="BE129" i="4"/>
  <c r="BC124" i="4"/>
  <c r="BD124" i="4"/>
  <c r="BE124" i="4"/>
  <c r="BQ124" i="4" s="1"/>
  <c r="BC126" i="4"/>
  <c r="BD126" i="4"/>
  <c r="BP126" i="4" s="1"/>
  <c r="BE126" i="4"/>
  <c r="BC117" i="4"/>
  <c r="BD117" i="4"/>
  <c r="BE117" i="4"/>
  <c r="BC119" i="4"/>
  <c r="BD119" i="4"/>
  <c r="BE119" i="4"/>
  <c r="BC96" i="4"/>
  <c r="BD96" i="4"/>
  <c r="BE96" i="4"/>
  <c r="BC110" i="4"/>
  <c r="BD110" i="4"/>
  <c r="BE110" i="4"/>
  <c r="BC137" i="4"/>
  <c r="BD137" i="4"/>
  <c r="BE137" i="4"/>
  <c r="BC139" i="4"/>
  <c r="BD139" i="4"/>
  <c r="BE139" i="4"/>
  <c r="BC151" i="4"/>
  <c r="BD151" i="4"/>
  <c r="BE151" i="4"/>
  <c r="BC16" i="4"/>
  <c r="BD16" i="4"/>
  <c r="BE16" i="4"/>
  <c r="BC149" i="4"/>
  <c r="BD149" i="4"/>
  <c r="BP149" i="4" s="1"/>
  <c r="BE149" i="4"/>
  <c r="BC153" i="4"/>
  <c r="BD153" i="4"/>
  <c r="BE153" i="4"/>
  <c r="BC128" i="4"/>
  <c r="BD128" i="4"/>
  <c r="BE128" i="4"/>
  <c r="BC158" i="4"/>
  <c r="BD158" i="4"/>
  <c r="BE158" i="4"/>
  <c r="BC159" i="4"/>
  <c r="BD159" i="4"/>
  <c r="BP159" i="4" s="1"/>
  <c r="BE159" i="4"/>
  <c r="BQ159" i="4" s="1"/>
  <c r="BC168" i="4"/>
  <c r="BD168" i="4"/>
  <c r="BE168" i="4"/>
  <c r="BC205" i="4"/>
  <c r="BD205" i="4"/>
  <c r="BE205" i="4"/>
  <c r="BC176" i="4"/>
  <c r="BD176" i="4"/>
  <c r="BE176" i="4"/>
  <c r="BC186" i="4"/>
  <c r="BD186" i="4"/>
  <c r="BE186" i="4"/>
  <c r="BC269" i="4"/>
  <c r="BD269" i="4"/>
  <c r="BE269" i="4"/>
  <c r="BC200" i="4"/>
  <c r="BD200" i="4"/>
  <c r="BE200" i="4"/>
  <c r="BC187" i="4"/>
  <c r="BD187" i="4"/>
  <c r="BE187" i="4"/>
  <c r="BC188" i="4"/>
  <c r="BD188" i="4"/>
  <c r="BE188" i="4"/>
  <c r="BQ188" i="4" s="1"/>
  <c r="BC196" i="4"/>
  <c r="BO196" i="4" s="1"/>
  <c r="BD196" i="4"/>
  <c r="BP196" i="4" s="1"/>
  <c r="BE196" i="4"/>
  <c r="BC204" i="4"/>
  <c r="BD204" i="4"/>
  <c r="BE204" i="4"/>
  <c r="BC206" i="4"/>
  <c r="BD206" i="4"/>
  <c r="BE206" i="4"/>
  <c r="BC183" i="4"/>
  <c r="BD183" i="4"/>
  <c r="BE183" i="4"/>
  <c r="BC216" i="4"/>
  <c r="BD216" i="4"/>
  <c r="BE216" i="4"/>
  <c r="BC212" i="4"/>
  <c r="BD212" i="4"/>
  <c r="BE212" i="4"/>
  <c r="BC209" i="4"/>
  <c r="BD209" i="4"/>
  <c r="BE209" i="4"/>
  <c r="BC262" i="4"/>
  <c r="BD262" i="4"/>
  <c r="BE262" i="4"/>
  <c r="BC192" i="4"/>
  <c r="BD192" i="4"/>
  <c r="BE192" i="4"/>
  <c r="BQ192" i="4" s="1"/>
  <c r="BC246" i="4"/>
  <c r="BD246" i="4"/>
  <c r="BE246" i="4"/>
  <c r="BC195" i="4"/>
  <c r="BD195" i="4"/>
  <c r="BE195" i="4"/>
  <c r="BQ195" i="4" s="1"/>
  <c r="BC227" i="4"/>
  <c r="BO227" i="4" s="1"/>
  <c r="BD227" i="4"/>
  <c r="BE227" i="4"/>
  <c r="BC230" i="4"/>
  <c r="BD230" i="4"/>
  <c r="BP230" i="4" s="1"/>
  <c r="BE230" i="4"/>
  <c r="BC218" i="4"/>
  <c r="BD218" i="4"/>
  <c r="BE218" i="4"/>
  <c r="BQ218" i="4" s="1"/>
  <c r="BC243" i="4"/>
  <c r="BD243" i="4"/>
  <c r="BE243" i="4"/>
  <c r="BC236" i="4"/>
  <c r="BD236" i="4"/>
  <c r="BE236" i="4"/>
  <c r="BC244" i="4"/>
  <c r="BD244" i="4"/>
  <c r="BE244" i="4"/>
  <c r="BC247" i="4"/>
  <c r="BD247" i="4"/>
  <c r="BE247" i="4"/>
  <c r="BC257" i="4"/>
  <c r="BD257" i="4"/>
  <c r="BE257" i="4"/>
  <c r="BC279" i="4"/>
  <c r="BD279" i="4"/>
  <c r="BE279" i="4"/>
  <c r="BC197" i="4"/>
  <c r="BD197" i="4"/>
  <c r="BE197" i="4"/>
  <c r="BC264" i="4"/>
  <c r="BD264" i="4"/>
  <c r="BE264" i="4"/>
  <c r="BC239" i="4"/>
  <c r="BD239" i="4"/>
  <c r="BE239" i="4"/>
  <c r="BC263" i="4"/>
  <c r="BD263" i="4"/>
  <c r="BE263" i="4"/>
  <c r="BC259" i="4"/>
  <c r="BD259" i="4"/>
  <c r="BE259" i="4"/>
  <c r="BC182" i="4"/>
  <c r="BD182" i="4"/>
  <c r="BE182" i="4"/>
  <c r="BC125" i="4"/>
  <c r="BD125" i="4"/>
  <c r="BE125" i="4"/>
  <c r="BC266" i="4"/>
  <c r="BD266" i="4"/>
  <c r="BE266" i="4"/>
  <c r="BC249" i="4"/>
  <c r="BD249" i="4"/>
  <c r="BE249" i="4"/>
  <c r="BC275" i="4"/>
  <c r="BD275" i="4"/>
  <c r="BE275" i="4"/>
  <c r="BC250" i="4"/>
  <c r="BD250" i="4"/>
  <c r="BE250" i="4"/>
  <c r="BC258" i="4"/>
  <c r="BD258" i="4"/>
  <c r="BE258" i="4"/>
  <c r="BQ258" i="4" s="1"/>
  <c r="BC252" i="4"/>
  <c r="BD252" i="4"/>
  <c r="BE252" i="4"/>
  <c r="BC286" i="4"/>
  <c r="BD286" i="4"/>
  <c r="BE286" i="4"/>
  <c r="BC293" i="4"/>
  <c r="BD293" i="4"/>
  <c r="BE293" i="4"/>
  <c r="BC287" i="4"/>
  <c r="BD287" i="4"/>
  <c r="BE287" i="4"/>
  <c r="BC288" i="4"/>
  <c r="BD288" i="4"/>
  <c r="BE288" i="4"/>
  <c r="BC273" i="4"/>
  <c r="BD273" i="4"/>
  <c r="BE273" i="4"/>
  <c r="BC297" i="4"/>
  <c r="BD297" i="4"/>
  <c r="BE297" i="4"/>
  <c r="BC292" i="4"/>
  <c r="BO292" i="4" s="1"/>
  <c r="BD292" i="4"/>
  <c r="BE292" i="4"/>
  <c r="BC301" i="4"/>
  <c r="BD301" i="4"/>
  <c r="BE301" i="4"/>
  <c r="AL169" i="4"/>
  <c r="AL8" i="4"/>
  <c r="AL9" i="4"/>
  <c r="AL18" i="4"/>
  <c r="AL81" i="4"/>
  <c r="AL15" i="4"/>
  <c r="AL98" i="4"/>
  <c r="AL23" i="4"/>
  <c r="AL26" i="4"/>
  <c r="AL28" i="4"/>
  <c r="AL133" i="4"/>
  <c r="AL36" i="4"/>
  <c r="AL55" i="4"/>
  <c r="AL111" i="4"/>
  <c r="AL116" i="4"/>
  <c r="AL40" i="4"/>
  <c r="AL46" i="4"/>
  <c r="AL20" i="4"/>
  <c r="AL44" i="4"/>
  <c r="AL71" i="4"/>
  <c r="AL49" i="4"/>
  <c r="AL83" i="4"/>
  <c r="AL57" i="4"/>
  <c r="AL54" i="4"/>
  <c r="AL65" i="4"/>
  <c r="AL203" i="4"/>
  <c r="AL51" i="4"/>
  <c r="AL58" i="4"/>
  <c r="AL127" i="4"/>
  <c r="AL69" i="4"/>
  <c r="AL31" i="4"/>
  <c r="AL66" i="4"/>
  <c r="AL283" i="4"/>
  <c r="AL88" i="4"/>
  <c r="AL82" i="4"/>
  <c r="AL84" i="4"/>
  <c r="AL72" i="4"/>
  <c r="AL89" i="4"/>
  <c r="AL90" i="4"/>
  <c r="AL102" i="4"/>
  <c r="AL123" i="4"/>
  <c r="AL95" i="4"/>
  <c r="AL97" i="4"/>
  <c r="AL103" i="4"/>
  <c r="AL91" i="4"/>
  <c r="AL242" i="4"/>
  <c r="AL105" i="4"/>
  <c r="AL106" i="4"/>
  <c r="AL67" i="4"/>
  <c r="AL109" i="4"/>
  <c r="AL108" i="4"/>
  <c r="AL99" i="4"/>
  <c r="AL114" i="4"/>
  <c r="AL112" i="4"/>
  <c r="AL7" i="4"/>
  <c r="AL118" i="4"/>
  <c r="AL120" i="4"/>
  <c r="AL129" i="4"/>
  <c r="AL124" i="4"/>
  <c r="AL126" i="4"/>
  <c r="AL117" i="4"/>
  <c r="AL119" i="4"/>
  <c r="AL96" i="4"/>
  <c r="AL110" i="4"/>
  <c r="AL137" i="4"/>
  <c r="AL139" i="4"/>
  <c r="AL151" i="4"/>
  <c r="AL16" i="4"/>
  <c r="AL149" i="4"/>
  <c r="AL153" i="4"/>
  <c r="AL128" i="4"/>
  <c r="AL158" i="4"/>
  <c r="AL159" i="4"/>
  <c r="AL168" i="4"/>
  <c r="AL205" i="4"/>
  <c r="AL176" i="4"/>
  <c r="AL186" i="4"/>
  <c r="AL269" i="4"/>
  <c r="AL200" i="4"/>
  <c r="AL187" i="4"/>
  <c r="AL188" i="4"/>
  <c r="AL196" i="4"/>
  <c r="AL204" i="4"/>
  <c r="AL206" i="4"/>
  <c r="AL183" i="4"/>
  <c r="AL216" i="4"/>
  <c r="AL212" i="4"/>
  <c r="AL209" i="4"/>
  <c r="AL262" i="4"/>
  <c r="AL192" i="4"/>
  <c r="AL246" i="4"/>
  <c r="AL195" i="4"/>
  <c r="AL227" i="4"/>
  <c r="AL230" i="4"/>
  <c r="AL218" i="4"/>
  <c r="AL243" i="4"/>
  <c r="AL236" i="4"/>
  <c r="AL244" i="4"/>
  <c r="AL247" i="4"/>
  <c r="AK302" i="4"/>
  <c r="AL257" i="4"/>
  <c r="AL279" i="4"/>
  <c r="AL197" i="4"/>
  <c r="AL264" i="4"/>
  <c r="AL239" i="4"/>
  <c r="AL263" i="4"/>
  <c r="AL259" i="4"/>
  <c r="AL182" i="4"/>
  <c r="AL125" i="4"/>
  <c r="AL266" i="4"/>
  <c r="AL249" i="4"/>
  <c r="AL275" i="4"/>
  <c r="AL250" i="4"/>
  <c r="AL258" i="4"/>
  <c r="AL252" i="4"/>
  <c r="AL286" i="4"/>
  <c r="AL293" i="4"/>
  <c r="AL287" i="4"/>
  <c r="AL288" i="4"/>
  <c r="AL273" i="4"/>
  <c r="AL297" i="4"/>
  <c r="AL292" i="4"/>
  <c r="AL301" i="4"/>
  <c r="AH169" i="4"/>
  <c r="AH8" i="4"/>
  <c r="AH9" i="4"/>
  <c r="AH18" i="4"/>
  <c r="AH81" i="4"/>
  <c r="AH15" i="4"/>
  <c r="AH98" i="4"/>
  <c r="AH23" i="4"/>
  <c r="AH26" i="4"/>
  <c r="AH28" i="4"/>
  <c r="AH133" i="4"/>
  <c r="AH36" i="4"/>
  <c r="AH55" i="4"/>
  <c r="AH111" i="4"/>
  <c r="AH116" i="4"/>
  <c r="AH40" i="4"/>
  <c r="AH46" i="4"/>
  <c r="AH20" i="4"/>
  <c r="AH44" i="4"/>
  <c r="AH71" i="4"/>
  <c r="AH49" i="4"/>
  <c r="AH83" i="4"/>
  <c r="AH57" i="4"/>
  <c r="AH54" i="4"/>
  <c r="AH65" i="4"/>
  <c r="AH203" i="4"/>
  <c r="AH51" i="4"/>
  <c r="AH58" i="4"/>
  <c r="AH127" i="4"/>
  <c r="AH69" i="4"/>
  <c r="AH31" i="4"/>
  <c r="AH66" i="4"/>
  <c r="AH283" i="4"/>
  <c r="AH88" i="4"/>
  <c r="AH82" i="4"/>
  <c r="AH84" i="4"/>
  <c r="AH72" i="4"/>
  <c r="AH89" i="4"/>
  <c r="AH90" i="4"/>
  <c r="AH102" i="4"/>
  <c r="AH123" i="4"/>
  <c r="AH95" i="4"/>
  <c r="AH97" i="4"/>
  <c r="AH103" i="4"/>
  <c r="AH91" i="4"/>
  <c r="AH242" i="4"/>
  <c r="AH105" i="4"/>
  <c r="AH106" i="4"/>
  <c r="AH67" i="4"/>
  <c r="AH109" i="4"/>
  <c r="AH108" i="4"/>
  <c r="AH99" i="4"/>
  <c r="AH114" i="4"/>
  <c r="AH112" i="4"/>
  <c r="AH7" i="4"/>
  <c r="AH118" i="4"/>
  <c r="AH120" i="4"/>
  <c r="AH129" i="4"/>
  <c r="AH124" i="4"/>
  <c r="AH126" i="4"/>
  <c r="AH117" i="4"/>
  <c r="AH119" i="4"/>
  <c r="AH96" i="4"/>
  <c r="AH110" i="4"/>
  <c r="AH137" i="4"/>
  <c r="AH139" i="4"/>
  <c r="AH151" i="4"/>
  <c r="AH16" i="4"/>
  <c r="AH149" i="4"/>
  <c r="AH153" i="4"/>
  <c r="AH128" i="4"/>
  <c r="AH158" i="4"/>
  <c r="AH159" i="4"/>
  <c r="AH168" i="4"/>
  <c r="AH205" i="4"/>
  <c r="AH176" i="4"/>
  <c r="AH186" i="4"/>
  <c r="AH269" i="4"/>
  <c r="AH200" i="4"/>
  <c r="AH187" i="4"/>
  <c r="AH188" i="4"/>
  <c r="AH196" i="4"/>
  <c r="AH204" i="4"/>
  <c r="AH206" i="4"/>
  <c r="AH183" i="4"/>
  <c r="AH216" i="4"/>
  <c r="AH212" i="4"/>
  <c r="AH209" i="4"/>
  <c r="AH262" i="4"/>
  <c r="AH192" i="4"/>
  <c r="AH246" i="4"/>
  <c r="AH195" i="4"/>
  <c r="AH227" i="4"/>
  <c r="AH230" i="4"/>
  <c r="AH218" i="4"/>
  <c r="AH243" i="4"/>
  <c r="AH236" i="4"/>
  <c r="AH244" i="4"/>
  <c r="AH247" i="4"/>
  <c r="AG302" i="4"/>
  <c r="AH257" i="4"/>
  <c r="AH279" i="4"/>
  <c r="AH197" i="4"/>
  <c r="AH264" i="4"/>
  <c r="AH239" i="4"/>
  <c r="AH263" i="4"/>
  <c r="AH259" i="4"/>
  <c r="AH182" i="4"/>
  <c r="AH125" i="4"/>
  <c r="AH266" i="4"/>
  <c r="AH249" i="4"/>
  <c r="AH275" i="4"/>
  <c r="AH250" i="4"/>
  <c r="AH258" i="4"/>
  <c r="AH252" i="4"/>
  <c r="AH286" i="4"/>
  <c r="AH293" i="4"/>
  <c r="AH287" i="4"/>
  <c r="AH288" i="4"/>
  <c r="AH273" i="4"/>
  <c r="AH297" i="4"/>
  <c r="AH292" i="4"/>
  <c r="AH301" i="4"/>
  <c r="AD169" i="4"/>
  <c r="AD8" i="4"/>
  <c r="AD9" i="4"/>
  <c r="AD18" i="4"/>
  <c r="AD81" i="4"/>
  <c r="AD15" i="4"/>
  <c r="AD98" i="4"/>
  <c r="AD23" i="4"/>
  <c r="AD26" i="4"/>
  <c r="AD28" i="4"/>
  <c r="AD133" i="4"/>
  <c r="AD36" i="4"/>
  <c r="AD55" i="4"/>
  <c r="AD111" i="4"/>
  <c r="AD116" i="4"/>
  <c r="AD40" i="4"/>
  <c r="AD46" i="4"/>
  <c r="AD20" i="4"/>
  <c r="AD44" i="4"/>
  <c r="AD71" i="4"/>
  <c r="AD49" i="4"/>
  <c r="AD83" i="4"/>
  <c r="AD57" i="4"/>
  <c r="AD54" i="4"/>
  <c r="AD65" i="4"/>
  <c r="AD203" i="4"/>
  <c r="AD51" i="4"/>
  <c r="AD58" i="4"/>
  <c r="AD127" i="4"/>
  <c r="AD69" i="4"/>
  <c r="AD31" i="4"/>
  <c r="AD66" i="4"/>
  <c r="AD283" i="4"/>
  <c r="AD88" i="4"/>
  <c r="AD82" i="4"/>
  <c r="AD84" i="4"/>
  <c r="AD72" i="4"/>
  <c r="AD89" i="4"/>
  <c r="AD90" i="4"/>
  <c r="AD102" i="4"/>
  <c r="AD123" i="4"/>
  <c r="AD95" i="4"/>
  <c r="AD97" i="4"/>
  <c r="AD103" i="4"/>
  <c r="AD91" i="4"/>
  <c r="AD242" i="4"/>
  <c r="AD105" i="4"/>
  <c r="AD106" i="4"/>
  <c r="AD67" i="4"/>
  <c r="AD109" i="4"/>
  <c r="AD108" i="4"/>
  <c r="AD99" i="4"/>
  <c r="AD114" i="4"/>
  <c r="AD112" i="4"/>
  <c r="AD7" i="4"/>
  <c r="AD118" i="4"/>
  <c r="AD120" i="4"/>
  <c r="AD129" i="4"/>
  <c r="AD124" i="4"/>
  <c r="AD126" i="4"/>
  <c r="AD117" i="4"/>
  <c r="AD119" i="4"/>
  <c r="AD96" i="4"/>
  <c r="AD110" i="4"/>
  <c r="AD137" i="4"/>
  <c r="AD139" i="4"/>
  <c r="AD151" i="4"/>
  <c r="AD16" i="4"/>
  <c r="AD149" i="4"/>
  <c r="AD153" i="4"/>
  <c r="AD128" i="4"/>
  <c r="AD158" i="4"/>
  <c r="AD156" i="4"/>
  <c r="AD159" i="4"/>
  <c r="AD168" i="4"/>
  <c r="AD205" i="4"/>
  <c r="AD176" i="4"/>
  <c r="AD186" i="4"/>
  <c r="AD269" i="4"/>
  <c r="AD200" i="4"/>
  <c r="AD187" i="4"/>
  <c r="AD188" i="4"/>
  <c r="AD196" i="4"/>
  <c r="AD204" i="4"/>
  <c r="AD206" i="4"/>
  <c r="AD183" i="4"/>
  <c r="AD216" i="4"/>
  <c r="AD212" i="4"/>
  <c r="AD209" i="4"/>
  <c r="AD262" i="4"/>
  <c r="AD192" i="4"/>
  <c r="AD246" i="4"/>
  <c r="AD195" i="4"/>
  <c r="AD227" i="4"/>
  <c r="AD230" i="4"/>
  <c r="AD218" i="4"/>
  <c r="AD243" i="4"/>
  <c r="AD236" i="4"/>
  <c r="AD244" i="4"/>
  <c r="AD247" i="4"/>
  <c r="AC302" i="4"/>
  <c r="AD257" i="4"/>
  <c r="AD279" i="4"/>
  <c r="AD197" i="4"/>
  <c r="AD264" i="4"/>
  <c r="AD239" i="4"/>
  <c r="AD263" i="4"/>
  <c r="AD259" i="4"/>
  <c r="AD182" i="4"/>
  <c r="AD125" i="4"/>
  <c r="AD266" i="4"/>
  <c r="AD249" i="4"/>
  <c r="AD275" i="4"/>
  <c r="AD250" i="4"/>
  <c r="AD258" i="4"/>
  <c r="AD252" i="4"/>
  <c r="AD286" i="4"/>
  <c r="AD293" i="4"/>
  <c r="AD287" i="4"/>
  <c r="AD288" i="4"/>
  <c r="AD273" i="4"/>
  <c r="AD297" i="4"/>
  <c r="AD292" i="4"/>
  <c r="AD301" i="4"/>
  <c r="N169" i="4"/>
  <c r="N8" i="4"/>
  <c r="N9" i="4"/>
  <c r="N18" i="4"/>
  <c r="N81" i="4"/>
  <c r="N15" i="4"/>
  <c r="N98" i="4"/>
  <c r="N23" i="4"/>
  <c r="N26" i="4"/>
  <c r="N28" i="4"/>
  <c r="N133" i="4"/>
  <c r="N36" i="4"/>
  <c r="N55" i="4"/>
  <c r="N111" i="4"/>
  <c r="N116" i="4"/>
  <c r="N40" i="4"/>
  <c r="N46" i="4"/>
  <c r="N20" i="4"/>
  <c r="N44" i="4"/>
  <c r="N71" i="4"/>
  <c r="N49" i="4"/>
  <c r="N83" i="4"/>
  <c r="N57" i="4"/>
  <c r="N54" i="4"/>
  <c r="N65" i="4"/>
  <c r="N203" i="4"/>
  <c r="N51" i="4"/>
  <c r="N58" i="4"/>
  <c r="N127" i="4"/>
  <c r="N69" i="4"/>
  <c r="N31" i="4"/>
  <c r="N66" i="4"/>
  <c r="N283" i="4"/>
  <c r="N88" i="4"/>
  <c r="N82" i="4"/>
  <c r="N84" i="4"/>
  <c r="N72" i="4"/>
  <c r="N89" i="4"/>
  <c r="N90" i="4"/>
  <c r="N102" i="4"/>
  <c r="N123" i="4"/>
  <c r="N95" i="4"/>
  <c r="N97" i="4"/>
  <c r="N103" i="4"/>
  <c r="N91" i="4"/>
  <c r="N242" i="4"/>
  <c r="N105" i="4"/>
  <c r="N106" i="4"/>
  <c r="N67" i="4"/>
  <c r="N109" i="4"/>
  <c r="N108" i="4"/>
  <c r="N99" i="4"/>
  <c r="N114" i="4"/>
  <c r="N112" i="4"/>
  <c r="N7" i="4"/>
  <c r="N118" i="4"/>
  <c r="N120" i="4"/>
  <c r="N129" i="4"/>
  <c r="N124" i="4"/>
  <c r="N126" i="4"/>
  <c r="N117" i="4"/>
  <c r="N119" i="4"/>
  <c r="N96" i="4"/>
  <c r="N110" i="4"/>
  <c r="N137" i="4"/>
  <c r="N139" i="4"/>
  <c r="N151" i="4"/>
  <c r="N16" i="4"/>
  <c r="N149" i="4"/>
  <c r="N153" i="4"/>
  <c r="N128" i="4"/>
  <c r="N158" i="4"/>
  <c r="N159" i="4"/>
  <c r="N168" i="4"/>
  <c r="N205" i="4"/>
  <c r="N176" i="4"/>
  <c r="N186" i="4"/>
  <c r="N269" i="4"/>
  <c r="N200" i="4"/>
  <c r="N187" i="4"/>
  <c r="N188" i="4"/>
  <c r="N196" i="4"/>
  <c r="N204" i="4"/>
  <c r="N206" i="4"/>
  <c r="N183" i="4"/>
  <c r="N216" i="4"/>
  <c r="N212" i="4"/>
  <c r="N209" i="4"/>
  <c r="N262" i="4"/>
  <c r="N192" i="4"/>
  <c r="N246" i="4"/>
  <c r="N195" i="4"/>
  <c r="N227" i="4"/>
  <c r="N230" i="4"/>
  <c r="N218" i="4"/>
  <c r="N243" i="4"/>
  <c r="N236" i="4"/>
  <c r="N244" i="4"/>
  <c r="N247" i="4"/>
  <c r="M302" i="4"/>
  <c r="N257" i="4"/>
  <c r="N279" i="4"/>
  <c r="N197" i="4"/>
  <c r="N264" i="4"/>
  <c r="N239" i="4"/>
  <c r="N263" i="4"/>
  <c r="N259" i="4"/>
  <c r="N182" i="4"/>
  <c r="N125" i="4"/>
  <c r="N266" i="4"/>
  <c r="N249" i="4"/>
  <c r="N275" i="4"/>
  <c r="N250" i="4"/>
  <c r="N258" i="4"/>
  <c r="N252" i="4"/>
  <c r="N286" i="4"/>
  <c r="N293" i="4"/>
  <c r="N287" i="4"/>
  <c r="N288" i="4"/>
  <c r="N273" i="4"/>
  <c r="N297" i="4"/>
  <c r="N292" i="4"/>
  <c r="N301" i="4"/>
  <c r="Z169" i="4"/>
  <c r="Z8" i="4"/>
  <c r="Z9" i="4"/>
  <c r="Z18" i="4"/>
  <c r="Z81" i="4"/>
  <c r="Z15" i="4"/>
  <c r="Z98" i="4"/>
  <c r="Z23" i="4"/>
  <c r="Z26" i="4"/>
  <c r="Z28" i="4"/>
  <c r="Z133" i="4"/>
  <c r="Z36" i="4"/>
  <c r="Z55" i="4"/>
  <c r="Z111" i="4"/>
  <c r="Z116" i="4"/>
  <c r="Z40" i="4"/>
  <c r="Z46" i="4"/>
  <c r="Z20" i="4"/>
  <c r="Z44" i="4"/>
  <c r="Z71" i="4"/>
  <c r="Z49" i="4"/>
  <c r="Z83" i="4"/>
  <c r="Z57" i="4"/>
  <c r="Z54" i="4"/>
  <c r="Z65" i="4"/>
  <c r="Z203" i="4"/>
  <c r="Z51" i="4"/>
  <c r="Z58" i="4"/>
  <c r="Z127" i="4"/>
  <c r="Z69" i="4"/>
  <c r="Z31" i="4"/>
  <c r="Z66" i="4"/>
  <c r="Z283" i="4"/>
  <c r="Z88" i="4"/>
  <c r="Z82" i="4"/>
  <c r="Z84" i="4"/>
  <c r="Z72" i="4"/>
  <c r="Z89" i="4"/>
  <c r="Z90" i="4"/>
  <c r="Z102" i="4"/>
  <c r="Z123" i="4"/>
  <c r="Z95" i="4"/>
  <c r="Z97" i="4"/>
  <c r="Z103" i="4"/>
  <c r="Z91" i="4"/>
  <c r="Z242" i="4"/>
  <c r="Z105" i="4"/>
  <c r="Z106" i="4"/>
  <c r="Z67" i="4"/>
  <c r="Z109" i="4"/>
  <c r="Z108" i="4"/>
  <c r="Z99" i="4"/>
  <c r="Z114" i="4"/>
  <c r="Z112" i="4"/>
  <c r="Z7" i="4"/>
  <c r="Z118" i="4"/>
  <c r="Z120" i="4"/>
  <c r="Z129" i="4"/>
  <c r="Z124" i="4"/>
  <c r="Z126" i="4"/>
  <c r="Z117" i="4"/>
  <c r="Z119" i="4"/>
  <c r="Z96" i="4"/>
  <c r="Z110" i="4"/>
  <c r="Z137" i="4"/>
  <c r="Z139" i="4"/>
  <c r="Z151" i="4"/>
  <c r="Z16" i="4"/>
  <c r="Z149" i="4"/>
  <c r="Z153" i="4"/>
  <c r="Z128" i="4"/>
  <c r="Z158" i="4"/>
  <c r="Z156" i="4"/>
  <c r="Z159" i="4"/>
  <c r="Z168" i="4"/>
  <c r="Z205" i="4"/>
  <c r="Z176" i="4"/>
  <c r="Z186" i="4"/>
  <c r="Z269" i="4"/>
  <c r="Z200" i="4"/>
  <c r="Z187" i="4"/>
  <c r="Z188" i="4"/>
  <c r="Z196" i="4"/>
  <c r="Z204" i="4"/>
  <c r="Z206" i="4"/>
  <c r="Z183" i="4"/>
  <c r="Z216" i="4"/>
  <c r="Z212" i="4"/>
  <c r="Z209" i="4"/>
  <c r="Z262" i="4"/>
  <c r="Z192" i="4"/>
  <c r="Z246" i="4"/>
  <c r="Z195" i="4"/>
  <c r="Z227" i="4"/>
  <c r="Z230" i="4"/>
  <c r="Z218" i="4"/>
  <c r="Z243" i="4"/>
  <c r="Z236" i="4"/>
  <c r="Z244" i="4"/>
  <c r="Z247" i="4"/>
  <c r="Y302" i="4"/>
  <c r="Z257" i="4"/>
  <c r="Z279" i="4"/>
  <c r="Z197" i="4"/>
  <c r="Z264" i="4"/>
  <c r="Z239" i="4"/>
  <c r="Z263" i="4"/>
  <c r="Z259" i="4"/>
  <c r="Z182" i="4"/>
  <c r="Z125" i="4"/>
  <c r="Z266" i="4"/>
  <c r="Z249" i="4"/>
  <c r="Z275" i="4"/>
  <c r="Z250" i="4"/>
  <c r="Z258" i="4"/>
  <c r="Z252" i="4"/>
  <c r="Z286" i="4"/>
  <c r="Z293" i="4"/>
  <c r="Z287" i="4"/>
  <c r="Z288" i="4"/>
  <c r="Z273" i="4"/>
  <c r="Z297" i="4"/>
  <c r="Z292" i="4"/>
  <c r="Z301" i="4"/>
  <c r="V169" i="4"/>
  <c r="V8" i="4"/>
  <c r="V9" i="4"/>
  <c r="V18" i="4"/>
  <c r="V81" i="4"/>
  <c r="V15" i="4"/>
  <c r="V98" i="4"/>
  <c r="V23" i="4"/>
  <c r="V26" i="4"/>
  <c r="V28" i="4"/>
  <c r="V133" i="4"/>
  <c r="V36" i="4"/>
  <c r="V55" i="4"/>
  <c r="V111" i="4"/>
  <c r="V116" i="4"/>
  <c r="V40" i="4"/>
  <c r="V46" i="4"/>
  <c r="V20" i="4"/>
  <c r="V44" i="4"/>
  <c r="V71" i="4"/>
  <c r="V49" i="4"/>
  <c r="V83" i="4"/>
  <c r="V57" i="4"/>
  <c r="V54" i="4"/>
  <c r="V65" i="4"/>
  <c r="V203" i="4"/>
  <c r="V51" i="4"/>
  <c r="V58" i="4"/>
  <c r="V127" i="4"/>
  <c r="V69" i="4"/>
  <c r="V31" i="4"/>
  <c r="V66" i="4"/>
  <c r="V283" i="4"/>
  <c r="V88" i="4"/>
  <c r="V82" i="4"/>
  <c r="V84" i="4"/>
  <c r="V72" i="4"/>
  <c r="V89" i="4"/>
  <c r="V90" i="4"/>
  <c r="V102" i="4"/>
  <c r="V123" i="4"/>
  <c r="V95" i="4"/>
  <c r="V97" i="4"/>
  <c r="V103" i="4"/>
  <c r="V91" i="4"/>
  <c r="V242" i="4"/>
  <c r="V105" i="4"/>
  <c r="V106" i="4"/>
  <c r="V67" i="4"/>
  <c r="V109" i="4"/>
  <c r="V108" i="4"/>
  <c r="V99" i="4"/>
  <c r="V114" i="4"/>
  <c r="V112" i="4"/>
  <c r="V7" i="4"/>
  <c r="V118" i="4"/>
  <c r="V120" i="4"/>
  <c r="V129" i="4"/>
  <c r="V124" i="4"/>
  <c r="V126" i="4"/>
  <c r="V117" i="4"/>
  <c r="V119" i="4"/>
  <c r="V96" i="4"/>
  <c r="V110" i="4"/>
  <c r="V137" i="4"/>
  <c r="V139" i="4"/>
  <c r="V151" i="4"/>
  <c r="V16" i="4"/>
  <c r="V149" i="4"/>
  <c r="V153" i="4"/>
  <c r="V128" i="4"/>
  <c r="V158" i="4"/>
  <c r="V159" i="4"/>
  <c r="V168" i="4"/>
  <c r="V205" i="4"/>
  <c r="V176" i="4"/>
  <c r="V186" i="4"/>
  <c r="V269" i="4"/>
  <c r="V200" i="4"/>
  <c r="V187" i="4"/>
  <c r="V188" i="4"/>
  <c r="V196" i="4"/>
  <c r="V204" i="4"/>
  <c r="V206" i="4"/>
  <c r="V183" i="4"/>
  <c r="V216" i="4"/>
  <c r="V212" i="4"/>
  <c r="V209" i="4"/>
  <c r="V262" i="4"/>
  <c r="V192" i="4"/>
  <c r="V246" i="4"/>
  <c r="V195" i="4"/>
  <c r="V227" i="4"/>
  <c r="V230" i="4"/>
  <c r="V218" i="4"/>
  <c r="V243" i="4"/>
  <c r="V236" i="4"/>
  <c r="V244" i="4"/>
  <c r="V247" i="4"/>
  <c r="U302" i="4"/>
  <c r="V257" i="4"/>
  <c r="V279" i="4"/>
  <c r="V197" i="4"/>
  <c r="V264" i="4"/>
  <c r="V239" i="4"/>
  <c r="V263" i="4"/>
  <c r="V259" i="4"/>
  <c r="V182" i="4"/>
  <c r="V125" i="4"/>
  <c r="V266" i="4"/>
  <c r="V249" i="4"/>
  <c r="V275" i="4"/>
  <c r="V250" i="4"/>
  <c r="V258" i="4"/>
  <c r="V252" i="4"/>
  <c r="V286" i="4"/>
  <c r="V293" i="4"/>
  <c r="V287" i="4"/>
  <c r="V288" i="4"/>
  <c r="V273" i="4"/>
  <c r="V297" i="4"/>
  <c r="V292" i="4"/>
  <c r="V301" i="4"/>
  <c r="J169" i="4"/>
  <c r="J8" i="4"/>
  <c r="J9" i="4"/>
  <c r="J18" i="4"/>
  <c r="J81" i="4"/>
  <c r="J15" i="4"/>
  <c r="J98" i="4"/>
  <c r="J23" i="4"/>
  <c r="J26" i="4"/>
  <c r="J28" i="4"/>
  <c r="J133" i="4"/>
  <c r="J36" i="4"/>
  <c r="J55" i="4"/>
  <c r="J111" i="4"/>
  <c r="J116" i="4"/>
  <c r="J40" i="4"/>
  <c r="J46" i="4"/>
  <c r="J20" i="4"/>
  <c r="J44" i="4"/>
  <c r="J71" i="4"/>
  <c r="J49" i="4"/>
  <c r="J83" i="4"/>
  <c r="J57" i="4"/>
  <c r="J54" i="4"/>
  <c r="J65" i="4"/>
  <c r="J203" i="4"/>
  <c r="J51" i="4"/>
  <c r="J58" i="4"/>
  <c r="J127" i="4"/>
  <c r="J69" i="4"/>
  <c r="J31" i="4"/>
  <c r="J66" i="4"/>
  <c r="J283" i="4"/>
  <c r="J88" i="4"/>
  <c r="J82" i="4"/>
  <c r="J84" i="4"/>
  <c r="J72" i="4"/>
  <c r="J89" i="4"/>
  <c r="J90" i="4"/>
  <c r="J102" i="4"/>
  <c r="J123" i="4"/>
  <c r="J95" i="4"/>
  <c r="J97" i="4"/>
  <c r="J103" i="4"/>
  <c r="J91" i="4"/>
  <c r="J242" i="4"/>
  <c r="J105" i="4"/>
  <c r="J106" i="4"/>
  <c r="J67" i="4"/>
  <c r="J109" i="4"/>
  <c r="J108" i="4"/>
  <c r="J99" i="4"/>
  <c r="J114" i="4"/>
  <c r="J112" i="4"/>
  <c r="J7" i="4"/>
  <c r="J118" i="4"/>
  <c r="J120" i="4"/>
  <c r="J129" i="4"/>
  <c r="J124" i="4"/>
  <c r="J126" i="4"/>
  <c r="J117" i="4"/>
  <c r="J119" i="4"/>
  <c r="J96" i="4"/>
  <c r="J110" i="4"/>
  <c r="J137" i="4"/>
  <c r="J139" i="4"/>
  <c r="J151" i="4"/>
  <c r="J16" i="4"/>
  <c r="J149" i="4"/>
  <c r="J153" i="4"/>
  <c r="J128" i="4"/>
  <c r="J158" i="4"/>
  <c r="J159" i="4"/>
  <c r="J168" i="4"/>
  <c r="J205" i="4"/>
  <c r="J176" i="4"/>
  <c r="J186" i="4"/>
  <c r="J269" i="4"/>
  <c r="J200" i="4"/>
  <c r="J187" i="4"/>
  <c r="J188" i="4"/>
  <c r="J196" i="4"/>
  <c r="J204" i="4"/>
  <c r="J206" i="4"/>
  <c r="J183" i="4"/>
  <c r="J216" i="4"/>
  <c r="J212" i="4"/>
  <c r="J209" i="4"/>
  <c r="J262" i="4"/>
  <c r="J192" i="4"/>
  <c r="J246" i="4"/>
  <c r="J195" i="4"/>
  <c r="J227" i="4"/>
  <c r="J230" i="4"/>
  <c r="J218" i="4"/>
  <c r="J243" i="4"/>
  <c r="J236" i="4"/>
  <c r="J244" i="4"/>
  <c r="J247" i="4"/>
  <c r="I302" i="4"/>
  <c r="J257" i="4"/>
  <c r="J279" i="4"/>
  <c r="J197" i="4"/>
  <c r="J264" i="4"/>
  <c r="J239" i="4"/>
  <c r="J263" i="4"/>
  <c r="J259" i="4"/>
  <c r="J182" i="4"/>
  <c r="J125" i="4"/>
  <c r="J266" i="4"/>
  <c r="J249" i="4"/>
  <c r="J275" i="4"/>
  <c r="J250" i="4"/>
  <c r="J258" i="4"/>
  <c r="J252" i="4"/>
  <c r="J286" i="4"/>
  <c r="J293" i="4"/>
  <c r="J287" i="4"/>
  <c r="J288" i="4"/>
  <c r="J273" i="4"/>
  <c r="J297" i="4"/>
  <c r="J292" i="4"/>
  <c r="J301" i="4"/>
  <c r="F18" i="4"/>
  <c r="F81" i="4"/>
  <c r="F15" i="4"/>
  <c r="F98" i="4"/>
  <c r="F23" i="4"/>
  <c r="F26" i="4"/>
  <c r="F28" i="4"/>
  <c r="F133" i="4"/>
  <c r="F36" i="4"/>
  <c r="F55" i="4"/>
  <c r="F111" i="4"/>
  <c r="F116" i="4"/>
  <c r="F40" i="4"/>
  <c r="F46" i="4"/>
  <c r="F20" i="4"/>
  <c r="F44" i="4"/>
  <c r="F71" i="4"/>
  <c r="F49" i="4"/>
  <c r="F83" i="4"/>
  <c r="F57" i="4"/>
  <c r="F54" i="4"/>
  <c r="F65" i="4"/>
  <c r="F203" i="4"/>
  <c r="F51" i="4"/>
  <c r="F58" i="4"/>
  <c r="F127" i="4"/>
  <c r="F69" i="4"/>
  <c r="F31" i="4"/>
  <c r="F66" i="4"/>
  <c r="F283" i="4"/>
  <c r="F88" i="4"/>
  <c r="F82" i="4"/>
  <c r="F84" i="4"/>
  <c r="F72" i="4"/>
  <c r="F89" i="4"/>
  <c r="F90" i="4"/>
  <c r="F102" i="4"/>
  <c r="F123" i="4"/>
  <c r="F95" i="4"/>
  <c r="F97" i="4"/>
  <c r="F103" i="4"/>
  <c r="F91" i="4"/>
  <c r="F242" i="4"/>
  <c r="F105" i="4"/>
  <c r="F106" i="4"/>
  <c r="F67" i="4"/>
  <c r="F109" i="4"/>
  <c r="F108" i="4"/>
  <c r="F99" i="4"/>
  <c r="F114" i="4"/>
  <c r="F112" i="4"/>
  <c r="F7" i="4"/>
  <c r="F118" i="4"/>
  <c r="F120" i="4"/>
  <c r="F129" i="4"/>
  <c r="F124" i="4"/>
  <c r="F126" i="4"/>
  <c r="F117" i="4"/>
  <c r="F119" i="4"/>
  <c r="F96" i="4"/>
  <c r="F110" i="4"/>
  <c r="F137" i="4"/>
  <c r="F139" i="4"/>
  <c r="F151" i="4"/>
  <c r="F16" i="4"/>
  <c r="F149" i="4"/>
  <c r="F153" i="4"/>
  <c r="F128" i="4"/>
  <c r="F158" i="4"/>
  <c r="F159" i="4"/>
  <c r="F168" i="4"/>
  <c r="F205" i="4"/>
  <c r="F176" i="4"/>
  <c r="F186" i="4"/>
  <c r="F269" i="4"/>
  <c r="F200" i="4"/>
  <c r="F187" i="4"/>
  <c r="F188" i="4"/>
  <c r="F196" i="4"/>
  <c r="F204" i="4"/>
  <c r="F206" i="4"/>
  <c r="F183" i="4"/>
  <c r="F216" i="4"/>
  <c r="F212" i="4"/>
  <c r="F209" i="4"/>
  <c r="F262" i="4"/>
  <c r="F192" i="4"/>
  <c r="F246" i="4"/>
  <c r="F195" i="4"/>
  <c r="F227" i="4"/>
  <c r="F230" i="4"/>
  <c r="F218" i="4"/>
  <c r="F243" i="4"/>
  <c r="F236" i="4"/>
  <c r="F244" i="4"/>
  <c r="F247" i="4"/>
  <c r="E302" i="4"/>
  <c r="F257" i="4"/>
  <c r="F279" i="4"/>
  <c r="F197" i="4"/>
  <c r="F264" i="4"/>
  <c r="F239" i="4"/>
  <c r="F263" i="4"/>
  <c r="F259" i="4"/>
  <c r="F182" i="4"/>
  <c r="F125" i="4"/>
  <c r="F266" i="4"/>
  <c r="F249" i="4"/>
  <c r="F275" i="4"/>
  <c r="F250" i="4"/>
  <c r="F258" i="4"/>
  <c r="F252" i="4"/>
  <c r="F286" i="4"/>
  <c r="F293" i="4"/>
  <c r="F287" i="4"/>
  <c r="F288" i="4"/>
  <c r="F273" i="4"/>
  <c r="F297" i="4"/>
  <c r="F292" i="4"/>
  <c r="F301" i="4"/>
  <c r="F169" i="4"/>
  <c r="F8" i="4"/>
  <c r="F9" i="4"/>
  <c r="BC169" i="4"/>
  <c r="BD169" i="4"/>
  <c r="BE169" i="4"/>
  <c r="BC8" i="4"/>
  <c r="BD8" i="4"/>
  <c r="BE8" i="4"/>
  <c r="BC9" i="4"/>
  <c r="BO9" i="4" s="1"/>
  <c r="BD9" i="4"/>
  <c r="BE9" i="4"/>
  <c r="BC81" i="4"/>
  <c r="BD81" i="4"/>
  <c r="BE81" i="4"/>
  <c r="BC18" i="4"/>
  <c r="BD18" i="4"/>
  <c r="BE18" i="4"/>
  <c r="BN222" i="4"/>
  <c r="BN278" i="4"/>
  <c r="BN185" i="4"/>
  <c r="BO139" i="4"/>
  <c r="BN272" i="4"/>
  <c r="BN141" i="4"/>
  <c r="BN281" i="4"/>
  <c r="BF296" i="4"/>
  <c r="BN295" i="4"/>
  <c r="BN292" i="4"/>
  <c r="BN223" i="4"/>
  <c r="BN8" i="4"/>
  <c r="BN263" i="4"/>
  <c r="BN243" i="4"/>
  <c r="BN209" i="4"/>
  <c r="BN186" i="4"/>
  <c r="BN125" i="4"/>
  <c r="BN112" i="4"/>
  <c r="BN91" i="4"/>
  <c r="BN54" i="4"/>
  <c r="BN46" i="4"/>
  <c r="BN61" i="4"/>
  <c r="BN226" i="4"/>
  <c r="BN245" i="4"/>
  <c r="BN178" i="4"/>
  <c r="BN181" i="4"/>
  <c r="BN290" i="4"/>
  <c r="BN9" i="4"/>
  <c r="BN236" i="4"/>
  <c r="BN197" i="4"/>
  <c r="BN201" i="4"/>
  <c r="BN12" i="4"/>
  <c r="BN229" i="4"/>
  <c r="BN296" i="4"/>
  <c r="BN210" i="4"/>
  <c r="BN262" i="4"/>
  <c r="BN254" i="4"/>
  <c r="BN267" i="4"/>
  <c r="BN187" i="4"/>
  <c r="BN162" i="4"/>
  <c r="BN250" i="4"/>
  <c r="BN252" i="4"/>
  <c r="BN195" i="4"/>
  <c r="BN239" i="4"/>
  <c r="BN218" i="4"/>
  <c r="BN216" i="4"/>
  <c r="BN206" i="4"/>
  <c r="BN205" i="4"/>
  <c r="BN188" i="4"/>
  <c r="BN183" i="4"/>
  <c r="BN168" i="4"/>
  <c r="BN158" i="4"/>
  <c r="BN159" i="4"/>
  <c r="BN137" i="4"/>
  <c r="BN128" i="4"/>
  <c r="BN120" i="4"/>
  <c r="BN108" i="4"/>
  <c r="BN242" i="4"/>
  <c r="BN96" i="4"/>
  <c r="BN90" i="4"/>
  <c r="BN84" i="4"/>
  <c r="BN82" i="4"/>
  <c r="BN69" i="4"/>
  <c r="BN51" i="4"/>
  <c r="BN49" i="4"/>
  <c r="BN40" i="4"/>
  <c r="BN31" i="4"/>
  <c r="BN23" i="4"/>
  <c r="BN20" i="4"/>
  <c r="BN16" i="4"/>
  <c r="BN64" i="4"/>
  <c r="BN255" i="4"/>
  <c r="BN104" i="4"/>
  <c r="BN189" i="4"/>
  <c r="BN171" i="4"/>
  <c r="BN10" i="4"/>
  <c r="BN241" i="4"/>
  <c r="BN115" i="4"/>
  <c r="BN173" i="4"/>
  <c r="BN180" i="4"/>
  <c r="BN190" i="4"/>
  <c r="BN101" i="4"/>
  <c r="BN43" i="4"/>
  <c r="BN138" i="4"/>
  <c r="BN92" i="4"/>
  <c r="BN85" i="4"/>
  <c r="BN289" i="4"/>
  <c r="BN73" i="4"/>
  <c r="BN148" i="4"/>
  <c r="BN38" i="4"/>
  <c r="BN157" i="4"/>
  <c r="BN25" i="4"/>
  <c r="BN80" i="4"/>
  <c r="BN202" i="4"/>
  <c r="BN134" i="4"/>
  <c r="BN225" i="4"/>
  <c r="BN215" i="4"/>
  <c r="BN248" i="4"/>
  <c r="BN219" i="4"/>
  <c r="BN224" i="4"/>
  <c r="BN163" i="4"/>
  <c r="BN151" i="4"/>
  <c r="BN34" i="4"/>
  <c r="BN135" i="4"/>
  <c r="BN89" i="4"/>
  <c r="BN127" i="4"/>
  <c r="BN196" i="4"/>
  <c r="BN60" i="4"/>
  <c r="BN279" i="4"/>
  <c r="BN176" i="4"/>
  <c r="BN124" i="4"/>
  <c r="BN97" i="4"/>
  <c r="BN139" i="4"/>
  <c r="BN198" i="4"/>
  <c r="BN199" i="4"/>
  <c r="BN103" i="4"/>
  <c r="BN227" i="4"/>
  <c r="BN50" i="4"/>
  <c r="BN211" i="4"/>
  <c r="BN299" i="4"/>
  <c r="BN288" i="4"/>
  <c r="BN117" i="4"/>
  <c r="BN66" i="4"/>
  <c r="BN58" i="4"/>
  <c r="BN26" i="4"/>
  <c r="BN191" i="4"/>
  <c r="BN76" i="4"/>
  <c r="BN29" i="4"/>
  <c r="BN244" i="4"/>
  <c r="BN71" i="4"/>
  <c r="BN249" i="4"/>
  <c r="BN259" i="4"/>
  <c r="BN247" i="4"/>
  <c r="BN153" i="4"/>
  <c r="BN74" i="4"/>
  <c r="BN11" i="4"/>
  <c r="BN98" i="4"/>
  <c r="BN37" i="4"/>
  <c r="BN175" i="4"/>
  <c r="BN234" i="4"/>
  <c r="BN165" i="4"/>
  <c r="BN246" i="4"/>
  <c r="BN118" i="4"/>
  <c r="BN111" i="4"/>
  <c r="BN109" i="4"/>
  <c r="BN65" i="4"/>
  <c r="BN36" i="4"/>
  <c r="BN87" i="4"/>
  <c r="BN192" i="4"/>
  <c r="BN200" i="4"/>
  <c r="BN133" i="4"/>
  <c r="BN114" i="4"/>
  <c r="BN105" i="4"/>
  <c r="BN182" i="4"/>
  <c r="BN266" i="4"/>
  <c r="BN169" i="4"/>
  <c r="BN129" i="4"/>
  <c r="BN264" i="4"/>
  <c r="BN149" i="4"/>
  <c r="BN110" i="4"/>
  <c r="BN258" i="4"/>
  <c r="BN203" i="4"/>
  <c r="BN53" i="4"/>
  <c r="BN72" i="4"/>
  <c r="BN131" i="4"/>
  <c r="BN301" i="4"/>
  <c r="BN284" i="4"/>
  <c r="BN287" i="4"/>
  <c r="BN300" i="4"/>
  <c r="BO91" i="4"/>
  <c r="BN297" i="4"/>
  <c r="BN286" i="4"/>
  <c r="BN280" i="4"/>
  <c r="BN269" i="4"/>
  <c r="BN18" i="4"/>
  <c r="BN24" i="4"/>
  <c r="BN28" i="4"/>
  <c r="BN274" i="4"/>
  <c r="BQ301" i="4" l="1"/>
  <c r="BP65" i="4"/>
  <c r="BQ257" i="4"/>
  <c r="BQ187" i="4"/>
  <c r="BO269" i="4"/>
  <c r="BO153" i="4"/>
  <c r="BQ110" i="4"/>
  <c r="BP272" i="4"/>
  <c r="BQ283" i="4"/>
  <c r="BP64" i="4"/>
  <c r="BF38" i="4"/>
  <c r="BQ292" i="4"/>
  <c r="BO275" i="4"/>
  <c r="BQ279" i="4"/>
  <c r="BP257" i="4"/>
  <c r="BQ236" i="4"/>
  <c r="BP49" i="4"/>
  <c r="BO200" i="4"/>
  <c r="BQ186" i="4"/>
  <c r="BO57" i="4"/>
  <c r="BP18" i="4"/>
  <c r="BQ246" i="4"/>
  <c r="BQ16" i="4"/>
  <c r="BF119" i="4"/>
  <c r="BQ286" i="4"/>
  <c r="BQ288" i="4"/>
  <c r="BO156" i="4"/>
  <c r="BO106" i="4"/>
  <c r="BQ107" i="4"/>
  <c r="BQ234" i="4"/>
  <c r="BO281" i="4"/>
  <c r="BO191" i="4"/>
  <c r="BP115" i="4"/>
  <c r="BF133" i="4"/>
  <c r="BF267" i="4"/>
  <c r="BQ12" i="4"/>
  <c r="BO229" i="4"/>
  <c r="BP10" i="4"/>
  <c r="BP280" i="4"/>
  <c r="BO138" i="4"/>
  <c r="BO131" i="4"/>
  <c r="BP8" i="4"/>
  <c r="BQ267" i="4"/>
  <c r="BO243" i="4"/>
  <c r="BO272" i="4"/>
  <c r="BQ137" i="4"/>
  <c r="BO116" i="4"/>
  <c r="BQ108" i="4"/>
  <c r="BP82" i="4"/>
  <c r="BP16" i="4"/>
  <c r="BP222" i="4"/>
  <c r="BQ232" i="4"/>
  <c r="BQ285" i="4"/>
  <c r="BQ38" i="4"/>
  <c r="BO24" i="4"/>
  <c r="BQ282" i="4"/>
  <c r="BF285" i="4"/>
  <c r="BF189" i="4"/>
  <c r="BP297" i="4"/>
  <c r="BP287" i="4"/>
  <c r="BQ204" i="4"/>
  <c r="BP110" i="4"/>
  <c r="BP120" i="4"/>
  <c r="BO99" i="4"/>
  <c r="BO88" i="4"/>
  <c r="BP254" i="4"/>
  <c r="BO81" i="4"/>
  <c r="BP249" i="4"/>
  <c r="BO244" i="4"/>
  <c r="BP209" i="4"/>
  <c r="BP186" i="4"/>
  <c r="BP168" i="4"/>
  <c r="BP96" i="4"/>
  <c r="BP242" i="4"/>
  <c r="BQ90" i="4"/>
  <c r="BP89" i="4"/>
  <c r="BQ31" i="4"/>
  <c r="BP69" i="4"/>
  <c r="BQ51" i="4"/>
  <c r="BQ71" i="4"/>
  <c r="BP133" i="4"/>
  <c r="BO248" i="4"/>
  <c r="BQ228" i="4"/>
  <c r="BQ30" i="4"/>
  <c r="BQ180" i="4"/>
  <c r="BQ169" i="4"/>
  <c r="BP293" i="4"/>
  <c r="BP250" i="4"/>
  <c r="BP263" i="4"/>
  <c r="BQ197" i="4"/>
  <c r="BF236" i="4"/>
  <c r="BQ183" i="4"/>
  <c r="BF176" i="4"/>
  <c r="BF153" i="4"/>
  <c r="BF139" i="4"/>
  <c r="BF7" i="4"/>
  <c r="BF91" i="4"/>
  <c r="BF102" i="4"/>
  <c r="BF66" i="4"/>
  <c r="BP127" i="4"/>
  <c r="BF54" i="4"/>
  <c r="BF55" i="4"/>
  <c r="BO166" i="4"/>
  <c r="BJ263" i="4"/>
  <c r="BQ176" i="4"/>
  <c r="BJ168" i="4"/>
  <c r="BJ110" i="4"/>
  <c r="BJ103" i="4"/>
  <c r="BQ66" i="4"/>
  <c r="BQ54" i="4"/>
  <c r="BP32" i="4"/>
  <c r="BP68" i="4"/>
  <c r="BO11" i="4"/>
  <c r="BP11" i="4"/>
  <c r="BO53" i="4"/>
  <c r="BQ277" i="4"/>
  <c r="BP61" i="4"/>
  <c r="BF245" i="4"/>
  <c r="BJ175" i="4"/>
  <c r="BF77" i="4"/>
  <c r="BF274" i="4"/>
  <c r="BF220" i="4"/>
  <c r="BQ255" i="4"/>
  <c r="BF215" i="4"/>
  <c r="BS281" i="4"/>
  <c r="BF299" i="4"/>
  <c r="BF248" i="4"/>
  <c r="BF219" i="4"/>
  <c r="BO224" i="4"/>
  <c r="BQ300" i="4"/>
  <c r="BF163" i="4"/>
  <c r="BQ10" i="4"/>
  <c r="BO30" i="4"/>
  <c r="BF280" i="4"/>
  <c r="BP191" i="4"/>
  <c r="BF25" i="4"/>
  <c r="BP80" i="4"/>
  <c r="BO202" i="4"/>
  <c r="BF24" i="4"/>
  <c r="BO135" i="4"/>
  <c r="BF222" i="4"/>
  <c r="BO199" i="4"/>
  <c r="BQ21" i="4"/>
  <c r="BO282" i="4"/>
  <c r="BF115" i="4"/>
  <c r="BF173" i="4"/>
  <c r="BO180" i="4"/>
  <c r="BQ284" i="4"/>
  <c r="BO101" i="4"/>
  <c r="BQ43" i="4"/>
  <c r="BP138" i="4"/>
  <c r="BJ138" i="4"/>
  <c r="BO74" i="4"/>
  <c r="BF217" i="4"/>
  <c r="BF231" i="4"/>
  <c r="BF108" i="4"/>
  <c r="BF242" i="4"/>
  <c r="BP84" i="4"/>
  <c r="BS8" i="4"/>
  <c r="BP268" i="4"/>
  <c r="BP34" i="4"/>
  <c r="BP296" i="4"/>
  <c r="BP134" i="4"/>
  <c r="BP241" i="4"/>
  <c r="BP85" i="4"/>
  <c r="BP40" i="4"/>
  <c r="BS121" i="4"/>
  <c r="BF228" i="4"/>
  <c r="BF96" i="4"/>
  <c r="BQ115" i="4"/>
  <c r="BF252" i="4"/>
  <c r="BF40" i="4"/>
  <c r="BJ196" i="4"/>
  <c r="BJ269" i="4"/>
  <c r="BJ272" i="4"/>
  <c r="BJ166" i="4"/>
  <c r="BJ156" i="4"/>
  <c r="BJ67" i="4"/>
  <c r="BJ44" i="4"/>
  <c r="BJ83" i="4"/>
  <c r="BJ20" i="4"/>
  <c r="BP107" i="4"/>
  <c r="BF234" i="4"/>
  <c r="BJ245" i="4"/>
  <c r="BF78" i="4"/>
  <c r="BP78" i="4"/>
  <c r="BF121" i="4"/>
  <c r="BF268" i="4"/>
  <c r="BF208" i="4"/>
  <c r="BJ274" i="4"/>
  <c r="BF198" i="4"/>
  <c r="BO60" i="4"/>
  <c r="BO215" i="4"/>
  <c r="BQ148" i="4"/>
  <c r="BJ299" i="4"/>
  <c r="BF87" i="4"/>
  <c r="BO219" i="4"/>
  <c r="BF73" i="4"/>
  <c r="BO300" i="4"/>
  <c r="BQ189" i="4"/>
  <c r="BJ10" i="4"/>
  <c r="BJ280" i="4"/>
  <c r="BF178" i="4"/>
  <c r="BJ222" i="4"/>
  <c r="BF241" i="4"/>
  <c r="BP190" i="4"/>
  <c r="BF92" i="4"/>
  <c r="BF290" i="4"/>
  <c r="BQ280" i="4"/>
  <c r="BS250" i="4"/>
  <c r="BF284" i="4"/>
  <c r="BP163" i="4"/>
  <c r="BF65" i="4"/>
  <c r="BF300" i="4"/>
  <c r="BF293" i="4"/>
  <c r="BF250" i="4"/>
  <c r="BF266" i="4"/>
  <c r="BF218" i="4"/>
  <c r="BF246" i="4"/>
  <c r="BF72" i="4"/>
  <c r="BF127" i="4"/>
  <c r="BO28" i="4"/>
  <c r="BF98" i="4"/>
  <c r="BF37" i="4"/>
  <c r="BO84" i="4"/>
  <c r="BJ9" i="4"/>
  <c r="BF32" i="4"/>
  <c r="BF11" i="4"/>
  <c r="BS277" i="4"/>
  <c r="BF278" i="4"/>
  <c r="BS77" i="4"/>
  <c r="BS231" i="4"/>
  <c r="BF232" i="4"/>
  <c r="BO161" i="4"/>
  <c r="BF140" i="4"/>
  <c r="BF223" i="4"/>
  <c r="BQ220" i="4"/>
  <c r="BS255" i="4"/>
  <c r="BF281" i="4"/>
  <c r="BF148" i="4"/>
  <c r="BF104" i="4"/>
  <c r="BF29" i="4"/>
  <c r="BF224" i="4"/>
  <c r="BP189" i="4"/>
  <c r="BF229" i="4"/>
  <c r="BO143" i="4"/>
  <c r="BF30" i="4"/>
  <c r="BF191" i="4"/>
  <c r="BS25" i="4"/>
  <c r="BF202" i="4"/>
  <c r="BF135" i="4"/>
  <c r="BF181" i="4"/>
  <c r="BS115" i="4"/>
  <c r="BP180" i="4"/>
  <c r="BS284" i="4"/>
  <c r="BF101" i="4"/>
  <c r="BF138" i="4"/>
  <c r="BF74" i="4"/>
  <c r="BO85" i="4"/>
  <c r="BS217" i="4"/>
  <c r="BP141" i="4"/>
  <c r="BF141" i="4"/>
  <c r="BQ245" i="4"/>
  <c r="BF277" i="4"/>
  <c r="BF286" i="4"/>
  <c r="BF105" i="4"/>
  <c r="BF84" i="4"/>
  <c r="BP277" i="4"/>
  <c r="BP245" i="4"/>
  <c r="BQ121" i="4"/>
  <c r="BQ268" i="4"/>
  <c r="BQ208" i="4"/>
  <c r="BQ185" i="4"/>
  <c r="BP231" i="4"/>
  <c r="BP274" i="4"/>
  <c r="BQ161" i="4"/>
  <c r="BQ295" i="4"/>
  <c r="BQ171" i="4"/>
  <c r="BP299" i="4"/>
  <c r="BQ296" i="4"/>
  <c r="BP248" i="4"/>
  <c r="BP300" i="4"/>
  <c r="BQ143" i="4"/>
  <c r="BQ157" i="4"/>
  <c r="BQ211" i="4"/>
  <c r="BQ178" i="4"/>
  <c r="BQ241" i="4"/>
  <c r="BO173" i="4"/>
  <c r="BQ190" i="4"/>
  <c r="BP284" i="4"/>
  <c r="BQ92" i="4"/>
  <c r="BQ85" i="4"/>
  <c r="BP217" i="4"/>
  <c r="BQ290" i="4"/>
  <c r="BF111" i="4"/>
  <c r="BP175" i="4"/>
  <c r="BQ215" i="4"/>
  <c r="BP281" i="4"/>
  <c r="BO8" i="4"/>
  <c r="BP7" i="4"/>
  <c r="BF61" i="4"/>
  <c r="BF80" i="4"/>
  <c r="BQ73" i="4"/>
  <c r="BQ76" i="4"/>
  <c r="BP25" i="4"/>
  <c r="BP24" i="4"/>
  <c r="BP43" i="4"/>
  <c r="BP301" i="4"/>
  <c r="BQ275" i="4"/>
  <c r="BO279" i="4"/>
  <c r="BP195" i="4"/>
  <c r="BF161" i="4"/>
  <c r="BF116" i="4"/>
  <c r="BO178" i="4"/>
  <c r="BD302" i="4"/>
  <c r="BF259" i="4"/>
  <c r="BF197" i="4"/>
  <c r="BF247" i="4"/>
  <c r="BF243" i="4"/>
  <c r="BF227" i="4"/>
  <c r="BF209" i="4"/>
  <c r="BF216" i="4"/>
  <c r="BF186" i="4"/>
  <c r="BF158" i="4"/>
  <c r="BF151" i="4"/>
  <c r="BF118" i="4"/>
  <c r="BF89" i="4"/>
  <c r="BF156" i="4"/>
  <c r="BQ287" i="4"/>
  <c r="BQ263" i="4"/>
  <c r="BP247" i="4"/>
  <c r="BO239" i="4"/>
  <c r="BP227" i="4"/>
  <c r="BO216" i="4"/>
  <c r="BP206" i="4"/>
  <c r="BO176" i="4"/>
  <c r="BQ168" i="4"/>
  <c r="BP156" i="4"/>
  <c r="BP123" i="4"/>
  <c r="BO125" i="4"/>
  <c r="BP119" i="4"/>
  <c r="BO112" i="4"/>
  <c r="BP99" i="4"/>
  <c r="BO109" i="4"/>
  <c r="BQ242" i="4"/>
  <c r="BP106" i="4"/>
  <c r="BO105" i="4"/>
  <c r="BP102" i="4"/>
  <c r="BQ89" i="4"/>
  <c r="BP81" i="4"/>
  <c r="BO72" i="4"/>
  <c r="BP67" i="4"/>
  <c r="BO54" i="4"/>
  <c r="BO46" i="4"/>
  <c r="BQ37" i="4"/>
  <c r="BQ28" i="4"/>
  <c r="BQ23" i="4"/>
  <c r="BP273" i="4"/>
  <c r="BS247" i="4"/>
  <c r="BO246" i="4"/>
  <c r="BS293" i="4"/>
  <c r="BS18" i="4"/>
  <c r="BF143" i="4"/>
  <c r="BF85" i="4"/>
  <c r="BS244" i="4"/>
  <c r="BS89" i="4"/>
  <c r="BO299" i="4"/>
  <c r="BO297" i="4"/>
  <c r="BO293" i="4"/>
  <c r="BP288" i="4"/>
  <c r="BO287" i="4"/>
  <c r="BO141" i="4"/>
  <c r="BQ262" i="4"/>
  <c r="BP236" i="4"/>
  <c r="BO206" i="4"/>
  <c r="BQ158" i="4"/>
  <c r="BQ151" i="4"/>
  <c r="BO123" i="4"/>
  <c r="BP128" i="4"/>
  <c r="BO119" i="4"/>
  <c r="BQ118" i="4"/>
  <c r="BO102" i="4"/>
  <c r="BQ98" i="4"/>
  <c r="BQ65" i="4"/>
  <c r="BR65" i="4" s="1"/>
  <c r="BP58" i="4"/>
  <c r="BO44" i="4"/>
  <c r="BP37" i="4"/>
  <c r="BO83" i="4"/>
  <c r="BP23" i="4"/>
  <c r="BQ231" i="4"/>
  <c r="BQ274" i="4"/>
  <c r="BP140" i="4"/>
  <c r="BQ201" i="4"/>
  <c r="BP42" i="4"/>
  <c r="BO285" i="4"/>
  <c r="BQ299" i="4"/>
  <c r="BP104" i="4"/>
  <c r="BQ219" i="4"/>
  <c r="BP225" i="4"/>
  <c r="BQ24" i="4"/>
  <c r="BQ222" i="4"/>
  <c r="BP181" i="4"/>
  <c r="BP173" i="4"/>
  <c r="BQ217" i="4"/>
  <c r="BO250" i="4"/>
  <c r="BQ273" i="4"/>
  <c r="BQ264" i="4"/>
  <c r="BO263" i="4"/>
  <c r="BQ252" i="4"/>
  <c r="BP279" i="4"/>
  <c r="BO257" i="4"/>
  <c r="BO236" i="4"/>
  <c r="BO230" i="4"/>
  <c r="BQ216" i="4"/>
  <c r="BO209" i="4"/>
  <c r="BP204" i="4"/>
  <c r="BJ203" i="4"/>
  <c r="BS192" i="4"/>
  <c r="BP187" i="4"/>
  <c r="BQ182" i="4"/>
  <c r="BP183" i="4"/>
  <c r="BQ165" i="4"/>
  <c r="BP158" i="4"/>
  <c r="BO159" i="4"/>
  <c r="BR159" i="4" s="1"/>
  <c r="BQ153" i="4"/>
  <c r="BQ139" i="4"/>
  <c r="BP137" i="4"/>
  <c r="BP118" i="4"/>
  <c r="BQ109" i="4"/>
  <c r="BQ91" i="4"/>
  <c r="BO82" i="4"/>
  <c r="BP51" i="4"/>
  <c r="BO49" i="4"/>
  <c r="BQ46" i="4"/>
  <c r="BJ37" i="4"/>
  <c r="BQ36" i="4"/>
  <c r="BQ26" i="4"/>
  <c r="BP283" i="4"/>
  <c r="BJ23" i="4"/>
  <c r="BJ16" i="4"/>
  <c r="BQ32" i="4"/>
  <c r="BQ68" i="4"/>
  <c r="BJ64" i="4"/>
  <c r="BS78" i="4"/>
  <c r="BQ77" i="4"/>
  <c r="BQ207" i="4"/>
  <c r="BP232" i="4"/>
  <c r="BQ140" i="4"/>
  <c r="BQ42" i="4"/>
  <c r="BO162" i="4"/>
  <c r="BP223" i="4"/>
  <c r="BJ12" i="4"/>
  <c r="BO295" i="4"/>
  <c r="BQ210" i="4"/>
  <c r="BP285" i="4"/>
  <c r="BQ281" i="4"/>
  <c r="BS296" i="4"/>
  <c r="BQ104" i="4"/>
  <c r="BQ29" i="4"/>
  <c r="BJ163" i="4"/>
  <c r="BS189" i="4"/>
  <c r="BQ229" i="4"/>
  <c r="BJ228" i="4"/>
  <c r="BJ225" i="4"/>
  <c r="BP30" i="4"/>
  <c r="BP202" i="4"/>
  <c r="BS211" i="4"/>
  <c r="BQ181" i="4"/>
  <c r="BP199" i="4"/>
  <c r="BP282" i="4"/>
  <c r="BQ173" i="4"/>
  <c r="BS180" i="4"/>
  <c r="BO190" i="4"/>
  <c r="BP101" i="4"/>
  <c r="BQ138" i="4"/>
  <c r="BO92" i="4"/>
  <c r="BQ50" i="4"/>
  <c r="BO120" i="4"/>
  <c r="BJ120" i="4"/>
  <c r="BQ131" i="4"/>
  <c r="BJ131" i="4"/>
  <c r="BO241" i="4"/>
  <c r="BS241" i="4"/>
  <c r="BJ288" i="4"/>
  <c r="BS218" i="4"/>
  <c r="BJ205" i="4"/>
  <c r="BJ183" i="4"/>
  <c r="BS151" i="4"/>
  <c r="BJ137" i="4"/>
  <c r="BJ124" i="4"/>
  <c r="BJ114" i="4"/>
  <c r="BJ111" i="4"/>
  <c r="BS108" i="4"/>
  <c r="BJ97" i="4"/>
  <c r="BS97" i="4"/>
  <c r="BJ91" i="4"/>
  <c r="BJ71" i="4"/>
  <c r="BJ65" i="4"/>
  <c r="BJ54" i="4"/>
  <c r="BJ46" i="4"/>
  <c r="BJ31" i="4"/>
  <c r="BO31" i="4"/>
  <c r="BJ26" i="4"/>
  <c r="BS26" i="4"/>
  <c r="BS283" i="4"/>
  <c r="BJ15" i="4"/>
  <c r="BO107" i="4"/>
  <c r="BJ53" i="4"/>
  <c r="BO234" i="4"/>
  <c r="BS278" i="4"/>
  <c r="BJ208" i="4"/>
  <c r="BJ295" i="4"/>
  <c r="BJ159" i="4"/>
  <c r="BJ29" i="4"/>
  <c r="BO192" i="4"/>
  <c r="BO12" i="4"/>
  <c r="BJ262" i="4"/>
  <c r="BJ239" i="4"/>
  <c r="BJ212" i="4"/>
  <c r="BJ204" i="4"/>
  <c r="BJ169" i="4"/>
  <c r="BJ165" i="4"/>
  <c r="BS226" i="4"/>
  <c r="BS161" i="4"/>
  <c r="BS87" i="4"/>
  <c r="BO73" i="4"/>
  <c r="BJ76" i="4"/>
  <c r="BS225" i="4"/>
  <c r="BS30" i="4"/>
  <c r="BQ191" i="4"/>
  <c r="BP38" i="4"/>
  <c r="BS157" i="4"/>
  <c r="BS15" i="4"/>
  <c r="BQ20" i="4"/>
  <c r="BS190" i="4"/>
  <c r="BP228" i="4"/>
  <c r="BJ104" i="4"/>
  <c r="BQ225" i="4"/>
  <c r="BO296" i="4"/>
  <c r="BQ163" i="4"/>
  <c r="BQ80" i="4"/>
  <c r="BS202" i="4"/>
  <c r="BJ211" i="4"/>
  <c r="BS178" i="4"/>
  <c r="BS199" i="4"/>
  <c r="BJ134" i="4"/>
  <c r="BS173" i="4"/>
  <c r="BJ101" i="4"/>
  <c r="BS74" i="4"/>
  <c r="BS149" i="4"/>
  <c r="BS96" i="4"/>
  <c r="BO242" i="4"/>
  <c r="BS82" i="4"/>
  <c r="BP31" i="4"/>
  <c r="BO203" i="4"/>
  <c r="BO37" i="4"/>
  <c r="BJ266" i="4"/>
  <c r="BS257" i="4"/>
  <c r="BJ209" i="4"/>
  <c r="BS133" i="4"/>
  <c r="BJ128" i="4"/>
  <c r="BJ69" i="4"/>
  <c r="BJ58" i="4"/>
  <c r="BS44" i="4"/>
  <c r="BS32" i="4"/>
  <c r="BS61" i="4"/>
  <c r="BS175" i="4"/>
  <c r="BJ77" i="4"/>
  <c r="BS140" i="4"/>
  <c r="BS210" i="4"/>
  <c r="BS104" i="4"/>
  <c r="BS29" i="4"/>
  <c r="BS229" i="4"/>
  <c r="BS191" i="4"/>
  <c r="BS80" i="4"/>
  <c r="BS131" i="4"/>
  <c r="BS138" i="4"/>
  <c r="BJ284" i="4"/>
  <c r="BQ101" i="4"/>
  <c r="BQ202" i="4"/>
  <c r="BP286" i="4"/>
  <c r="BP212" i="4"/>
  <c r="BO117" i="4"/>
  <c r="BP108" i="4"/>
  <c r="BQ15" i="4"/>
  <c r="BP267" i="4"/>
  <c r="BJ286" i="4"/>
  <c r="BO286" i="4"/>
  <c r="BP92" i="4"/>
  <c r="BS92" i="4"/>
  <c r="BS290" i="4"/>
  <c r="BJ290" i="4"/>
  <c r="BJ216" i="4"/>
  <c r="BP216" i="4"/>
  <c r="BJ98" i="4"/>
  <c r="BO98" i="4"/>
  <c r="BO289" i="4"/>
  <c r="BJ289" i="4"/>
  <c r="BJ234" i="4"/>
  <c r="BP234" i="4"/>
  <c r="BS234" i="4"/>
  <c r="BO245" i="4"/>
  <c r="BS245" i="4"/>
  <c r="BP121" i="4"/>
  <c r="BJ121" i="4"/>
  <c r="BJ185" i="4"/>
  <c r="BP185" i="4"/>
  <c r="BJ198" i="4"/>
  <c r="BS198" i="4"/>
  <c r="BP198" i="4"/>
  <c r="BS201" i="4"/>
  <c r="BO201" i="4"/>
  <c r="BS162" i="4"/>
  <c r="BJ162" i="4"/>
  <c r="BP171" i="4"/>
  <c r="BS171" i="4"/>
  <c r="BJ73" i="4"/>
  <c r="BS73" i="4"/>
  <c r="BP143" i="4"/>
  <c r="BS143" i="4"/>
  <c r="BJ21" i="4"/>
  <c r="BS21" i="4"/>
  <c r="BS65" i="4"/>
  <c r="BS208" i="4"/>
  <c r="BO255" i="4"/>
  <c r="BP208" i="4"/>
  <c r="BJ277" i="4"/>
  <c r="BS134" i="4"/>
  <c r="BS185" i="4"/>
  <c r="BO217" i="4"/>
  <c r="BJ283" i="4"/>
  <c r="BP157" i="4"/>
  <c r="BQ74" i="4"/>
  <c r="BO284" i="4"/>
  <c r="BQ278" i="4"/>
  <c r="BJ25" i="4"/>
  <c r="BS301" i="4"/>
  <c r="BP252" i="4"/>
  <c r="BS125" i="4"/>
  <c r="BS195" i="4"/>
  <c r="BS212" i="4"/>
  <c r="BO183" i="4"/>
  <c r="BS200" i="4"/>
  <c r="BS205" i="4"/>
  <c r="BS137" i="4"/>
  <c r="BS126" i="4"/>
  <c r="BP114" i="4"/>
  <c r="BP109" i="4"/>
  <c r="BP97" i="4"/>
  <c r="BS95" i="4"/>
  <c r="BQ102" i="4"/>
  <c r="BS51" i="4"/>
  <c r="BJ301" i="4"/>
  <c r="BS114" i="4"/>
  <c r="BQ96" i="4"/>
  <c r="BJ96" i="4"/>
  <c r="BS66" i="4"/>
  <c r="BJ66" i="4"/>
  <c r="BS83" i="4"/>
  <c r="BO68" i="4"/>
  <c r="BJ68" i="4"/>
  <c r="BS64" i="4"/>
  <c r="BO64" i="4"/>
  <c r="BO207" i="4"/>
  <c r="BJ207" i="4"/>
  <c r="BO42" i="4"/>
  <c r="BJ42" i="4"/>
  <c r="BJ220" i="4"/>
  <c r="BO220" i="4"/>
  <c r="BO163" i="4"/>
  <c r="BS163" i="4"/>
  <c r="BO181" i="4"/>
  <c r="BS181" i="4"/>
  <c r="BO50" i="4"/>
  <c r="BJ50" i="4"/>
  <c r="BS285" i="4"/>
  <c r="BS300" i="4"/>
  <c r="BO280" i="4"/>
  <c r="BS98" i="4"/>
  <c r="BS295" i="4"/>
  <c r="BS37" i="4"/>
  <c r="BS279" i="4"/>
  <c r="BS242" i="4"/>
  <c r="BS280" i="4"/>
  <c r="BJ28" i="4"/>
  <c r="BJ133" i="4"/>
  <c r="BS24" i="4"/>
  <c r="BJ242" i="4"/>
  <c r="BJ201" i="4"/>
  <c r="BJ78" i="4"/>
  <c r="BS207" i="4"/>
  <c r="BJ157" i="4"/>
  <c r="BJ123" i="4"/>
  <c r="BS28" i="4"/>
  <c r="BS60" i="4"/>
  <c r="BO80" i="4"/>
  <c r="BO66" i="4"/>
  <c r="BP211" i="4"/>
  <c r="BJ229" i="4"/>
  <c r="BQ53" i="4"/>
  <c r="BJ192" i="4"/>
  <c r="BJ186" i="4"/>
  <c r="BJ149" i="4"/>
  <c r="BJ126" i="4"/>
  <c r="BS116" i="4"/>
  <c r="BJ89" i="4"/>
  <c r="BJ81" i="4"/>
  <c r="BS53" i="4"/>
  <c r="BJ226" i="4"/>
  <c r="BJ232" i="4"/>
  <c r="BS148" i="4"/>
  <c r="BJ202" i="4"/>
  <c r="BS135" i="4"/>
  <c r="BS282" i="4"/>
  <c r="BS101" i="4"/>
  <c r="BS287" i="4"/>
  <c r="BS232" i="4"/>
  <c r="BS38" i="4"/>
  <c r="BS268" i="4"/>
  <c r="BS124" i="4"/>
  <c r="BJ151" i="4"/>
  <c r="BJ189" i="4"/>
  <c r="BJ102" i="4"/>
  <c r="BJ161" i="4"/>
  <c r="BS289" i="4"/>
  <c r="BS107" i="4"/>
  <c r="BO29" i="4"/>
  <c r="BS216" i="4"/>
  <c r="BS42" i="4"/>
  <c r="BO61" i="4"/>
  <c r="BQ209" i="4"/>
  <c r="BO104" i="4"/>
  <c r="BP290" i="4"/>
  <c r="BJ282" i="4"/>
  <c r="BQ266" i="4"/>
  <c r="BO182" i="4"/>
  <c r="BQ244" i="4"/>
  <c r="BO262" i="4"/>
  <c r="BO114" i="4"/>
  <c r="BO97" i="4"/>
  <c r="BQ127" i="4"/>
  <c r="BP55" i="4"/>
  <c r="BO36" i="4"/>
  <c r="BO165" i="4"/>
  <c r="BJ287" i="4"/>
  <c r="BJ230" i="4"/>
  <c r="BJ82" i="4"/>
  <c r="BJ49" i="4"/>
  <c r="BS55" i="4"/>
  <c r="BO55" i="4"/>
  <c r="BO32" i="4"/>
  <c r="BQ78" i="4"/>
  <c r="BO77" i="4"/>
  <c r="BS223" i="4"/>
  <c r="BS228" i="4"/>
  <c r="BJ199" i="4"/>
  <c r="BJ119" i="4"/>
  <c r="BS23" i="4"/>
  <c r="BO228" i="4"/>
  <c r="BQ259" i="4"/>
  <c r="BQ247" i="4"/>
  <c r="BQ128" i="4"/>
  <c r="BQ69" i="4"/>
  <c r="BQ133" i="4"/>
  <c r="BP28" i="4"/>
  <c r="BS16" i="4"/>
  <c r="F302" i="4"/>
  <c r="BS267" i="4"/>
  <c r="BQ243" i="4"/>
  <c r="BO218" i="4"/>
  <c r="BO204" i="4"/>
  <c r="BP188" i="4"/>
  <c r="BO187" i="4"/>
  <c r="BO158" i="4"/>
  <c r="BS123" i="4"/>
  <c r="BS129" i="4"/>
  <c r="BQ126" i="4"/>
  <c r="BQ99" i="4"/>
  <c r="BO90" i="4"/>
  <c r="BP72" i="4"/>
  <c r="BO71" i="4"/>
  <c r="BO51" i="4"/>
  <c r="BQ44" i="4"/>
  <c r="BO40" i="4"/>
  <c r="BP36" i="4"/>
  <c r="BQ18" i="4"/>
  <c r="BS12" i="4"/>
  <c r="BJ217" i="4"/>
  <c r="BS272" i="4"/>
  <c r="BQ297" i="4"/>
  <c r="BJ258" i="4"/>
  <c r="BQ250" i="4"/>
  <c r="BS266" i="4"/>
  <c r="BJ264" i="4"/>
  <c r="BJ259" i="4"/>
  <c r="BQ254" i="4"/>
  <c r="BJ195" i="4"/>
  <c r="BP243" i="4"/>
  <c r="BJ117" i="4"/>
  <c r="BO274" i="4"/>
  <c r="BP201" i="4"/>
  <c r="BP295" i="4"/>
  <c r="BS215" i="4"/>
  <c r="BS248" i="4"/>
  <c r="BJ219" i="4"/>
  <c r="BJ181" i="4"/>
  <c r="BP21" i="4"/>
  <c r="BF43" i="4"/>
  <c r="BS71" i="4"/>
  <c r="BF36" i="4"/>
  <c r="BS292" i="4"/>
  <c r="BS246" i="4"/>
  <c r="BP197" i="4"/>
  <c r="BO58" i="4"/>
  <c r="BQ289" i="4"/>
  <c r="BO278" i="4"/>
  <c r="BJ278" i="4"/>
  <c r="BO78" i="4"/>
  <c r="BO121" i="4"/>
  <c r="BO208" i="4"/>
  <c r="BO185" i="4"/>
  <c r="BQ248" i="4"/>
  <c r="BO87" i="4"/>
  <c r="BO290" i="4"/>
  <c r="BO226" i="4"/>
  <c r="BP219" i="4"/>
  <c r="BJ215" i="4"/>
  <c r="BS182" i="4"/>
  <c r="BJ180" i="4"/>
  <c r="BJ118" i="4"/>
  <c r="BQ117" i="4"/>
  <c r="BS117" i="4"/>
  <c r="BJ95" i="4"/>
  <c r="BP74" i="4"/>
  <c r="BJ74" i="4"/>
  <c r="BS43" i="4"/>
  <c r="BJ32" i="4"/>
  <c r="BJ248" i="4"/>
  <c r="BJ188" i="4"/>
  <c r="BO212" i="4"/>
  <c r="BJ92" i="4"/>
  <c r="BP91" i="4"/>
  <c r="BJ90" i="4"/>
  <c r="BS85" i="4"/>
  <c r="BJ85" i="4"/>
  <c r="BS72" i="4"/>
  <c r="BJ72" i="4"/>
  <c r="BJ43" i="4"/>
  <c r="BO267" i="4"/>
  <c r="BO232" i="4"/>
  <c r="BO231" i="4"/>
  <c r="BS111" i="4"/>
  <c r="BO43" i="4"/>
  <c r="BO21" i="4"/>
  <c r="BP161" i="4"/>
  <c r="BP292" i="4"/>
  <c r="BP246" i="4"/>
  <c r="BJ24" i="4"/>
  <c r="BJ7" i="4"/>
  <c r="BS58" i="4"/>
  <c r="BF273" i="4"/>
  <c r="BS273" i="4"/>
  <c r="BO273" i="4"/>
  <c r="BF288" i="4"/>
  <c r="BS288" i="4"/>
  <c r="BO258" i="4"/>
  <c r="BS258" i="4"/>
  <c r="BF258" i="4"/>
  <c r="BF275" i="4"/>
  <c r="BP275" i="4"/>
  <c r="BO249" i="4"/>
  <c r="BF249" i="4"/>
  <c r="BQ239" i="4"/>
  <c r="BS239" i="4"/>
  <c r="BP264" i="4"/>
  <c r="BF264" i="4"/>
  <c r="BS264" i="4"/>
  <c r="BQ230" i="4"/>
  <c r="BF230" i="4"/>
  <c r="BP262" i="4"/>
  <c r="BF262" i="4"/>
  <c r="BF188" i="4"/>
  <c r="BS188" i="4"/>
  <c r="BS269" i="4"/>
  <c r="BF269" i="4"/>
  <c r="BO168" i="4"/>
  <c r="BS168" i="4"/>
  <c r="BF112" i="4"/>
  <c r="BQ112" i="4"/>
  <c r="BS112" i="4"/>
  <c r="BF67" i="4"/>
  <c r="BO67" i="4"/>
  <c r="BF90" i="4"/>
  <c r="BP90" i="4"/>
  <c r="BS90" i="4"/>
  <c r="BO69" i="4"/>
  <c r="BF69" i="4"/>
  <c r="BQ206" i="4"/>
  <c r="BS206" i="4"/>
  <c r="BJ176" i="4"/>
  <c r="BS176" i="4"/>
  <c r="BJ139" i="4"/>
  <c r="BS139" i="4"/>
  <c r="BO129" i="4"/>
  <c r="BJ129" i="4"/>
  <c r="BJ125" i="4"/>
  <c r="BP125" i="4"/>
  <c r="BS119" i="4"/>
  <c r="BQ119" i="4"/>
  <c r="BJ112" i="4"/>
  <c r="BP112" i="4"/>
  <c r="BJ108" i="4"/>
  <c r="BO108" i="4"/>
  <c r="BQ106" i="4"/>
  <c r="BS106" i="4"/>
  <c r="BJ105" i="4"/>
  <c r="BP105" i="4"/>
  <c r="BQ9" i="4"/>
  <c r="BF9" i="4"/>
  <c r="AH302" i="4"/>
  <c r="BF128" i="4"/>
  <c r="BO128" i="4"/>
  <c r="BS128" i="4"/>
  <c r="BF126" i="4"/>
  <c r="BS230" i="4"/>
  <c r="BS262" i="4"/>
  <c r="BQ125" i="4"/>
  <c r="BQ123" i="4"/>
  <c r="BF82" i="4"/>
  <c r="BF23" i="4"/>
  <c r="BO23" i="4"/>
  <c r="BO254" i="4"/>
  <c r="BS254" i="4"/>
  <c r="BJ252" i="4"/>
  <c r="BO252" i="4"/>
  <c r="BJ244" i="4"/>
  <c r="BP244" i="4"/>
  <c r="BF239" i="4"/>
  <c r="BS197" i="4"/>
  <c r="BS243" i="4"/>
  <c r="BS236" i="4"/>
  <c r="BS69" i="4"/>
  <c r="BP269" i="4"/>
  <c r="BS102" i="4"/>
  <c r="BS84" i="4"/>
  <c r="BF120" i="4"/>
  <c r="BS259" i="4"/>
  <c r="BF257" i="4"/>
  <c r="BF301" i="4"/>
  <c r="BP117" i="4"/>
  <c r="BS158" i="4"/>
  <c r="BS249" i="4"/>
  <c r="BO247" i="4"/>
  <c r="BS203" i="4"/>
  <c r="BS187" i="4"/>
  <c r="BS156" i="4"/>
  <c r="BO126" i="4"/>
  <c r="BQ200" i="4"/>
  <c r="BO95" i="4"/>
  <c r="BO259" i="4"/>
  <c r="BS99" i="4"/>
  <c r="BS105" i="4"/>
  <c r="BP239" i="4"/>
  <c r="BO96" i="4"/>
  <c r="BO301" i="4"/>
  <c r="BF58" i="4"/>
  <c r="BO26" i="4"/>
  <c r="BF26" i="4"/>
  <c r="BS286" i="4"/>
  <c r="BS159" i="4"/>
  <c r="BS227" i="4"/>
  <c r="BS110" i="4"/>
  <c r="BQ84" i="4"/>
  <c r="BS297" i="4"/>
  <c r="BS252" i="4"/>
  <c r="BS275" i="4"/>
  <c r="BS67" i="4"/>
  <c r="BS91" i="4"/>
  <c r="BJ218" i="4"/>
  <c r="BJ106" i="4"/>
  <c r="BS209" i="4"/>
  <c r="BS103" i="4"/>
  <c r="BS196" i="4"/>
  <c r="BO188" i="4"/>
  <c r="BS165" i="4"/>
  <c r="BJ206" i="4"/>
  <c r="BO151" i="4"/>
  <c r="BO111" i="4"/>
  <c r="BR111" i="4" s="1"/>
  <c r="BS57" i="4"/>
  <c r="BS141" i="4"/>
  <c r="BQ81" i="4"/>
  <c r="BP9" i="4"/>
  <c r="BC302" i="4"/>
  <c r="BF292" i="4"/>
  <c r="BF125" i="4"/>
  <c r="BO264" i="4"/>
  <c r="BF205" i="4"/>
  <c r="BS153" i="4"/>
  <c r="BF110" i="4"/>
  <c r="BS120" i="4"/>
  <c r="BS109" i="4"/>
  <c r="BP15" i="4"/>
  <c r="BJ254" i="4"/>
  <c r="BJ247" i="4"/>
  <c r="BQ11" i="4"/>
  <c r="BF289" i="4"/>
  <c r="BO277" i="4"/>
  <c r="BF201" i="4"/>
  <c r="BF42" i="4"/>
  <c r="BF162" i="4"/>
  <c r="BJ223" i="4"/>
  <c r="BF12" i="4"/>
  <c r="BP60" i="4"/>
  <c r="BS220" i="4"/>
  <c r="BO210" i="4"/>
  <c r="BJ210" i="4"/>
  <c r="BJ148" i="4"/>
  <c r="BF171" i="4"/>
  <c r="BP87" i="4"/>
  <c r="BS219" i="4"/>
  <c r="BS224" i="4"/>
  <c r="BO225" i="4"/>
  <c r="BJ80" i="4"/>
  <c r="BS11" i="4"/>
  <c r="BP26" i="4"/>
  <c r="BP278" i="4"/>
  <c r="BF107" i="4"/>
  <c r="BQ249" i="4"/>
  <c r="BP266" i="4"/>
  <c r="BF283" i="4"/>
  <c r="BF254" i="4"/>
  <c r="BJ250" i="4"/>
  <c r="BJ273" i="4"/>
  <c r="BO175" i="4"/>
  <c r="BP148" i="4"/>
  <c r="BJ171" i="4"/>
  <c r="BP229" i="4"/>
  <c r="BO38" i="4"/>
  <c r="BP259" i="4"/>
  <c r="BO283" i="4"/>
  <c r="BF51" i="4"/>
  <c r="BS54" i="4"/>
  <c r="BF44" i="4"/>
  <c r="BQ116" i="4"/>
  <c r="BO149" i="4"/>
  <c r="BS68" i="4"/>
  <c r="BJ107" i="4"/>
  <c r="BJ11" i="4"/>
  <c r="BQ64" i="4"/>
  <c r="BQ61" i="4"/>
  <c r="BP226" i="4"/>
  <c r="BQ175" i="4"/>
  <c r="BP207" i="4"/>
  <c r="BJ255" i="4"/>
  <c r="BF282" i="4"/>
  <c r="BF34" i="4"/>
  <c r="BS34" i="4"/>
  <c r="BQ224" i="4"/>
  <c r="BO76" i="4"/>
  <c r="BF76" i="4"/>
  <c r="BS76" i="4"/>
  <c r="BS10" i="4"/>
  <c r="BG302" i="4"/>
  <c r="BF157" i="4"/>
  <c r="BO157" i="4"/>
  <c r="BF211" i="4"/>
  <c r="BO211" i="4"/>
  <c r="BJ135" i="4"/>
  <c r="BQ135" i="4"/>
  <c r="BJ178" i="4"/>
  <c r="BP178" i="4"/>
  <c r="BO222" i="4"/>
  <c r="BS222" i="4"/>
  <c r="BF134" i="4"/>
  <c r="BO134" i="4"/>
  <c r="BF50" i="4"/>
  <c r="BS50" i="4"/>
  <c r="BS81" i="4"/>
  <c r="BS204" i="4"/>
  <c r="BF60" i="4"/>
  <c r="BQ34" i="4"/>
  <c r="BF196" i="4"/>
  <c r="BO197" i="4"/>
  <c r="BO223" i="4"/>
  <c r="BF109" i="4"/>
  <c r="BQ149" i="4"/>
  <c r="BP88" i="4"/>
  <c r="BS88" i="4"/>
  <c r="BO127" i="4"/>
  <c r="BS127" i="4"/>
  <c r="BF203" i="4"/>
  <c r="BP203" i="4"/>
  <c r="BF49" i="4"/>
  <c r="BS49" i="4"/>
  <c r="BF20" i="4"/>
  <c r="BS20" i="4"/>
  <c r="BF46" i="4"/>
  <c r="BS46" i="4"/>
  <c r="BO169" i="4"/>
  <c r="BS169" i="4"/>
  <c r="AL302" i="4"/>
  <c r="BP182" i="4"/>
  <c r="BF182" i="4"/>
  <c r="BO195" i="4"/>
  <c r="BF195" i="4"/>
  <c r="BF183" i="4"/>
  <c r="BS183" i="4"/>
  <c r="BO186" i="4"/>
  <c r="BS186" i="4"/>
  <c r="BQ129" i="4"/>
  <c r="BF129" i="4"/>
  <c r="BO118" i="4"/>
  <c r="BS118" i="4"/>
  <c r="BF166" i="4"/>
  <c r="BP166" i="4"/>
  <c r="BS166" i="4"/>
  <c r="BP153" i="4"/>
  <c r="BJ153" i="4"/>
  <c r="BH302" i="4"/>
  <c r="BI302" i="4"/>
  <c r="BF149" i="4"/>
  <c r="BO16" i="4"/>
  <c r="BR16" i="4" s="1"/>
  <c r="BF16" i="4"/>
  <c r="BF103" i="4"/>
  <c r="BF31" i="4"/>
  <c r="BQ57" i="4"/>
  <c r="BQ166" i="4"/>
  <c r="BJ109" i="4"/>
  <c r="BF68" i="4"/>
  <c r="BF64" i="4"/>
  <c r="BP220" i="4"/>
  <c r="BO148" i="4"/>
  <c r="BQ199" i="4"/>
  <c r="BO115" i="4"/>
  <c r="BF185" i="4"/>
  <c r="BO198" i="4"/>
  <c r="BS40" i="4"/>
  <c r="BJ61" i="4"/>
  <c r="BJ57" i="4"/>
  <c r="BJ51" i="4"/>
  <c r="BS31" i="4"/>
  <c r="BP103" i="4"/>
  <c r="BO205" i="4"/>
  <c r="BS36" i="4"/>
  <c r="BJ36" i="4"/>
  <c r="BF57" i="4"/>
  <c r="BQ8" i="4"/>
  <c r="BF206" i="4"/>
  <c r="BQ205" i="4"/>
  <c r="BF168" i="4"/>
  <c r="BP151" i="4"/>
  <c r="BQ114" i="4"/>
  <c r="BF99" i="4"/>
  <c r="BF106" i="4"/>
  <c r="BQ97" i="4"/>
  <c r="BF123" i="4"/>
  <c r="BP46" i="4"/>
  <c r="BP98" i="4"/>
  <c r="BF15" i="4"/>
  <c r="BQ156" i="4"/>
  <c r="BJ99" i="4"/>
  <c r="BF175" i="4"/>
  <c r="BP77" i="4"/>
  <c r="BJ60" i="4"/>
  <c r="BO34" i="4"/>
  <c r="BJ224" i="4"/>
  <c r="BJ30" i="4"/>
  <c r="V302" i="4"/>
  <c r="BP218" i="4"/>
  <c r="BF204" i="4"/>
  <c r="BF187" i="4"/>
  <c r="BF200" i="4"/>
  <c r="BP176" i="4"/>
  <c r="BP139" i="4"/>
  <c r="BO137" i="4"/>
  <c r="BQ67" i="4"/>
  <c r="BQ72" i="4"/>
  <c r="BP66" i="4"/>
  <c r="BP71" i="4"/>
  <c r="BJ88" i="4"/>
  <c r="BQ40" i="4"/>
  <c r="BJ18" i="4"/>
  <c r="BF53" i="4"/>
  <c r="BO140" i="4"/>
  <c r="BQ198" i="4"/>
  <c r="BP162" i="4"/>
  <c r="BQ223" i="4"/>
  <c r="BP12" i="4"/>
  <c r="BP224" i="4"/>
  <c r="BJ143" i="4"/>
  <c r="BF225" i="4"/>
  <c r="BQ25" i="4"/>
  <c r="BP131" i="4"/>
  <c r="BF180" i="4"/>
  <c r="BQ141" i="4"/>
  <c r="N302" i="4"/>
  <c r="BJ267" i="4"/>
  <c r="BO268" i="4"/>
  <c r="BJ268" i="4"/>
  <c r="BJ296" i="4"/>
  <c r="BO124" i="4"/>
  <c r="BF124" i="4"/>
  <c r="BQ88" i="4"/>
  <c r="BF88" i="4"/>
  <c r="BP165" i="4"/>
  <c r="BF165" i="4"/>
  <c r="BJ182" i="4"/>
  <c r="BQ226" i="4"/>
  <c r="BF226" i="4"/>
  <c r="BF8" i="4"/>
  <c r="BF81" i="4"/>
  <c r="BP169" i="4"/>
  <c r="BF169" i="4"/>
  <c r="BQ212" i="4"/>
  <c r="BF212" i="4"/>
  <c r="BQ83" i="4"/>
  <c r="BF83" i="4"/>
  <c r="BQ272" i="4"/>
  <c r="BF272" i="4"/>
  <c r="BP192" i="4"/>
  <c r="BF192" i="4"/>
  <c r="BJ236" i="4"/>
  <c r="BQ87" i="4"/>
  <c r="BB302" i="4"/>
  <c r="BM302" i="4"/>
  <c r="BS9" i="4"/>
  <c r="BF279" i="4"/>
  <c r="BQ196" i="4"/>
  <c r="BR196" i="4" s="1"/>
  <c r="BQ269" i="4"/>
  <c r="BQ105" i="4"/>
  <c r="BF97" i="4"/>
  <c r="BF95" i="4"/>
  <c r="BF71" i="4"/>
  <c r="BO20" i="4"/>
  <c r="BJ297" i="4"/>
  <c r="BJ257" i="4"/>
  <c r="BQ203" i="4"/>
  <c r="BQ95" i="4"/>
  <c r="BP289" i="4"/>
  <c r="BF207" i="4"/>
  <c r="BQ162" i="4"/>
  <c r="BF295" i="4"/>
  <c r="BP255" i="4"/>
  <c r="BO171" i="4"/>
  <c r="BO189" i="4"/>
  <c r="BF10" i="4"/>
  <c r="BF131" i="4"/>
  <c r="BJ241" i="4"/>
  <c r="BJ115" i="4"/>
  <c r="BJ190" i="4"/>
  <c r="BO288" i="4"/>
  <c r="BP205" i="4"/>
  <c r="BF137" i="4"/>
  <c r="BO110" i="4"/>
  <c r="BR110" i="4" s="1"/>
  <c r="BP129" i="4"/>
  <c r="BQ7" i="4"/>
  <c r="BF114" i="4"/>
  <c r="BO89" i="4"/>
  <c r="BO133" i="4"/>
  <c r="BJ8" i="4"/>
  <c r="BJ293" i="4"/>
  <c r="BJ243" i="4"/>
  <c r="BJ227" i="4"/>
  <c r="BJ127" i="4"/>
  <c r="BJ84" i="4"/>
  <c r="BP54" i="4"/>
  <c r="BQ55" i="4"/>
  <c r="BS274" i="4"/>
  <c r="BF210" i="4"/>
  <c r="BJ285" i="4"/>
  <c r="BS299" i="4"/>
  <c r="BJ300" i="4"/>
  <c r="BF21" i="4"/>
  <c r="BJ173" i="4"/>
  <c r="BF190" i="4"/>
  <c r="BJ141" i="4"/>
  <c r="BO18" i="4"/>
  <c r="BF287" i="4"/>
  <c r="BP258" i="4"/>
  <c r="BO266" i="4"/>
  <c r="BF244" i="4"/>
  <c r="BQ227" i="4"/>
  <c r="BP200" i="4"/>
  <c r="BF159" i="4"/>
  <c r="BP124" i="4"/>
  <c r="BO103" i="4"/>
  <c r="BJ292" i="4"/>
  <c r="BJ275" i="4"/>
  <c r="BJ116" i="4"/>
  <c r="BP53" i="4"/>
  <c r="BJ231" i="4"/>
  <c r="BJ140" i="4"/>
  <c r="BQ60" i="4"/>
  <c r="BF255" i="4"/>
  <c r="BP210" i="4"/>
  <c r="BJ34" i="4"/>
  <c r="BP215" i="4"/>
  <c r="BJ281" i="4"/>
  <c r="BJ87" i="4"/>
  <c r="BP29" i="4"/>
  <c r="BP73" i="4"/>
  <c r="BP76" i="4"/>
  <c r="BJ191" i="4"/>
  <c r="BO25" i="4"/>
  <c r="BP135" i="4"/>
  <c r="BF199" i="4"/>
  <c r="BQ134" i="4"/>
  <c r="BP50" i="4"/>
  <c r="BR49" i="4"/>
  <c r="AT302" i="4"/>
  <c r="BO7" i="4"/>
  <c r="BK302" i="4"/>
  <c r="BN302" i="4"/>
  <c r="BS7" i="4"/>
  <c r="BL302" i="4"/>
  <c r="BJ197" i="4"/>
  <c r="BF18" i="4"/>
  <c r="AX302" i="4"/>
  <c r="BF297" i="4"/>
  <c r="BF263" i="4"/>
  <c r="BS263" i="4"/>
  <c r="BE302" i="4"/>
  <c r="BF117" i="4"/>
  <c r="BJ55" i="4"/>
  <c r="J302" i="4"/>
  <c r="R302" i="4"/>
  <c r="BJ279" i="4"/>
  <c r="BJ158" i="4"/>
  <c r="AD302" i="4"/>
  <c r="BJ187" i="4"/>
  <c r="BJ40" i="4"/>
  <c r="AP302" i="4"/>
  <c r="BJ249" i="4"/>
  <c r="BJ200" i="4"/>
  <c r="Z302" i="4"/>
  <c r="BJ246" i="4"/>
  <c r="BF28" i="4"/>
  <c r="BJ38" i="4"/>
  <c r="BO10" i="4"/>
  <c r="A179" i="4" l="1"/>
  <c r="A174" i="4"/>
  <c r="A100" i="4"/>
  <c r="A27" i="4"/>
  <c r="A132" i="4"/>
  <c r="A35" i="4"/>
  <c r="A45" i="4"/>
  <c r="A14" i="4"/>
  <c r="A294" i="4"/>
  <c r="A147" i="4"/>
  <c r="A238" i="4"/>
  <c r="BR257" i="4"/>
  <c r="BR57" i="4"/>
  <c r="BR38" i="4"/>
  <c r="BR292" i="4"/>
  <c r="BR286" i="4"/>
  <c r="BR197" i="4"/>
  <c r="BR229" i="4"/>
  <c r="BR201" i="4"/>
  <c r="BR104" i="4"/>
  <c r="BR245" i="4"/>
  <c r="BR275" i="4"/>
  <c r="BR37" i="4"/>
  <c r="BR191" i="4"/>
  <c r="BR239" i="4"/>
  <c r="BR280" i="4"/>
  <c r="BR234" i="4"/>
  <c r="BR32" i="4"/>
  <c r="BR74" i="4"/>
  <c r="BR91" i="4"/>
  <c r="BR121" i="4"/>
  <c r="BR187" i="4"/>
  <c r="BR131" i="4"/>
  <c r="BR139" i="4"/>
  <c r="BR209" i="4"/>
  <c r="BR287" i="4"/>
  <c r="BR11" i="4"/>
  <c r="BR222" i="4"/>
  <c r="BR116" i="4"/>
  <c r="BR99" i="4"/>
  <c r="BR68" i="4"/>
  <c r="BR120" i="4"/>
  <c r="BR138" i="4"/>
  <c r="BR12" i="4"/>
  <c r="BR218" i="4"/>
  <c r="BR95" i="4"/>
  <c r="BR44" i="4"/>
  <c r="BR102" i="4"/>
  <c r="BR30" i="4"/>
  <c r="BR227" i="4"/>
  <c r="BR215" i="4"/>
  <c r="BR176" i="4"/>
  <c r="BR279" i="4"/>
  <c r="BR24" i="4"/>
  <c r="BR217" i="4"/>
  <c r="BR115" i="4"/>
  <c r="BR153" i="4"/>
  <c r="BR84" i="4"/>
  <c r="BR301" i="4"/>
  <c r="BR206" i="4"/>
  <c r="BR80" i="4"/>
  <c r="BR186" i="4"/>
  <c r="BR82" i="4"/>
  <c r="BR128" i="4"/>
  <c r="BR107" i="4"/>
  <c r="BR293" i="4"/>
  <c r="BR85" i="4"/>
  <c r="BR90" i="4"/>
  <c r="BR250" i="4"/>
  <c r="BR285" i="4"/>
  <c r="BR299" i="4"/>
  <c r="BR190" i="4"/>
  <c r="BR300" i="4"/>
  <c r="BR28" i="4"/>
  <c r="BR264" i="4"/>
  <c r="BR272" i="4"/>
  <c r="BR127" i="4"/>
  <c r="BR268" i="4"/>
  <c r="BR118" i="4"/>
  <c r="BR223" i="4"/>
  <c r="BR249" i="4"/>
  <c r="BR50" i="4"/>
  <c r="BR25" i="4"/>
  <c r="BR200" i="4"/>
  <c r="BR178" i="4"/>
  <c r="BR211" i="4"/>
  <c r="BR207" i="4"/>
  <c r="BR83" i="4"/>
  <c r="BR165" i="4"/>
  <c r="BR8" i="4"/>
  <c r="BR230" i="4"/>
  <c r="BR274" i="4"/>
  <c r="BR43" i="4"/>
  <c r="BR267" i="4"/>
  <c r="BR78" i="4"/>
  <c r="BR284" i="4"/>
  <c r="BR242" i="4"/>
  <c r="BR282" i="4"/>
  <c r="BR281" i="4"/>
  <c r="BR180" i="4"/>
  <c r="A5" i="4"/>
  <c r="A6" i="4"/>
  <c r="A4" i="4"/>
  <c r="BR69" i="4"/>
  <c r="BR290" i="4"/>
  <c r="BR183" i="4"/>
  <c r="BR248" i="4"/>
  <c r="BR58" i="4"/>
  <c r="BR123" i="4"/>
  <c r="BR241" i="4"/>
  <c r="BR296" i="4"/>
  <c r="BR199" i="4"/>
  <c r="A75" i="4"/>
  <c r="BR109" i="4"/>
  <c r="A59" i="4"/>
  <c r="A52" i="4"/>
  <c r="A270" i="4"/>
  <c r="A142" i="4"/>
  <c r="A193" i="4"/>
  <c r="A164" i="4"/>
  <c r="A136" i="4"/>
  <c r="A177" i="4"/>
  <c r="A298" i="4"/>
  <c r="A256" i="4"/>
  <c r="A251" i="4"/>
  <c r="A170" i="4"/>
  <c r="A48" i="4"/>
  <c r="A253" i="4"/>
  <c r="A265" i="4"/>
  <c r="A167" i="4"/>
  <c r="A22" i="4"/>
  <c r="A260" i="4"/>
  <c r="A70" i="4"/>
  <c r="A86" i="4"/>
  <c r="A271" i="4"/>
  <c r="BR232" i="4"/>
  <c r="A160" i="4"/>
  <c r="A154" i="4"/>
  <c r="A146" i="4"/>
  <c r="A94" i="4"/>
  <c r="A62" i="4"/>
  <c r="A261" i="4"/>
  <c r="BR125" i="4"/>
  <c r="BR106" i="4"/>
  <c r="A63" i="4"/>
  <c r="BR133" i="4"/>
  <c r="BR149" i="4"/>
  <c r="BR244" i="4"/>
  <c r="BR273" i="4"/>
  <c r="BR173" i="4"/>
  <c r="BR189" i="4"/>
  <c r="BR20" i="4"/>
  <c r="BR192" i="4"/>
  <c r="BR224" i="4"/>
  <c r="BR156" i="4"/>
  <c r="BR220" i="4"/>
  <c r="BR277" i="4"/>
  <c r="BR185" i="4"/>
  <c r="BR51" i="4"/>
  <c r="BR143" i="4"/>
  <c r="BR92" i="4"/>
  <c r="BR236" i="4"/>
  <c r="BR288" i="4"/>
  <c r="BR171" i="4"/>
  <c r="BR81" i="4"/>
  <c r="BR161" i="4"/>
  <c r="BR101" i="4"/>
  <c r="BR263" i="4"/>
  <c r="BR119" i="4"/>
  <c r="BR88" i="4"/>
  <c r="A13" i="4"/>
  <c r="A291" i="4"/>
  <c r="BR157" i="4"/>
  <c r="BR225" i="4"/>
  <c r="BR158" i="4"/>
  <c r="A56" i="4"/>
  <c r="BR295" i="4"/>
  <c r="BR202" i="4"/>
  <c r="BR7" i="4"/>
  <c r="BR18" i="4"/>
  <c r="BR66" i="4"/>
  <c r="BR21" i="4"/>
  <c r="BR169" i="4"/>
  <c r="BR108" i="4"/>
  <c r="BR36" i="4"/>
  <c r="BR163" i="4"/>
  <c r="BR31" i="4"/>
  <c r="BR137" i="4"/>
  <c r="BR204" i="4"/>
  <c r="BR181" i="4"/>
  <c r="BR42" i="4"/>
  <c r="BR231" i="4"/>
  <c r="BR195" i="4"/>
  <c r="BR71" i="4"/>
  <c r="BR228" i="4"/>
  <c r="BR262" i="4"/>
  <c r="BR29" i="4"/>
  <c r="BR60" i="4"/>
  <c r="BR258" i="4"/>
  <c r="BR255" i="4"/>
  <c r="BR254" i="4"/>
  <c r="BR168" i="4"/>
  <c r="BR243" i="4"/>
  <c r="BR98" i="4"/>
  <c r="BR61" i="4"/>
  <c r="BR96" i="4"/>
  <c r="BR126" i="4"/>
  <c r="A17" i="4"/>
  <c r="BR55" i="4"/>
  <c r="BR46" i="4"/>
  <c r="BR188" i="4"/>
  <c r="BR23" i="4"/>
  <c r="BR246" i="4"/>
  <c r="BR219" i="4"/>
  <c r="BR54" i="4"/>
  <c r="BR89" i="4"/>
  <c r="BR162" i="4"/>
  <c r="BR141" i="4"/>
  <c r="BR140" i="4"/>
  <c r="BR15" i="4"/>
  <c r="BR297" i="4"/>
  <c r="BR73" i="4"/>
  <c r="BR53" i="4"/>
  <c r="BR266" i="4"/>
  <c r="BR283" i="4"/>
  <c r="BR9" i="4"/>
  <c r="BR216" i="4"/>
  <c r="BR26" i="4"/>
  <c r="BR112" i="4"/>
  <c r="BR151" i="4"/>
  <c r="BR97" i="4"/>
  <c r="BR182" i="4"/>
  <c r="BR135" i="4"/>
  <c r="BR203" i="4"/>
  <c r="BR208" i="4"/>
  <c r="BR198" i="4"/>
  <c r="BR87" i="4"/>
  <c r="BR40" i="4"/>
  <c r="BR72" i="4"/>
  <c r="BR77" i="4"/>
  <c r="BR64" i="4"/>
  <c r="BR278" i="4"/>
  <c r="BR134" i="4"/>
  <c r="BR289" i="4"/>
  <c r="BR34" i="4"/>
  <c r="BR114" i="4"/>
  <c r="BR252" i="4"/>
  <c r="BR76" i="4"/>
  <c r="BR129" i="4"/>
  <c r="BR247" i="4"/>
  <c r="BR124" i="4"/>
  <c r="BR166" i="4"/>
  <c r="BR148" i="4"/>
  <c r="BR67" i="4"/>
  <c r="BR212" i="4"/>
  <c r="BR117" i="4"/>
  <c r="BR175" i="4"/>
  <c r="BR105" i="4"/>
  <c r="A184" i="4"/>
  <c r="A276" i="4"/>
  <c r="A150" i="4"/>
  <c r="A93" i="4"/>
  <c r="A33" i="4"/>
  <c r="A122" i="4"/>
  <c r="A41" i="4"/>
  <c r="A113" i="4"/>
  <c r="A145" i="4"/>
  <c r="A194" i="4"/>
  <c r="A221" i="4"/>
  <c r="BR259" i="4"/>
  <c r="BR269" i="4"/>
  <c r="A152" i="4"/>
  <c r="A39" i="4"/>
  <c r="A233" i="4"/>
  <c r="A19" i="4"/>
  <c r="A155" i="4"/>
  <c r="A79" i="4"/>
  <c r="A130" i="4"/>
  <c r="A47" i="4"/>
  <c r="A172" i="4"/>
  <c r="A237" i="4"/>
  <c r="A144" i="4"/>
  <c r="A235" i="4"/>
  <c r="BR103" i="4"/>
  <c r="BR205" i="4"/>
  <c r="BP302" i="4"/>
  <c r="BR210" i="4"/>
  <c r="BR226" i="4"/>
  <c r="A214" i="4"/>
  <c r="A213" i="4"/>
  <c r="BJ302" i="4"/>
  <c r="BF302" i="4"/>
  <c r="A240" i="4"/>
  <c r="A18" i="4"/>
  <c r="BR10" i="4"/>
  <c r="BO302" i="4"/>
  <c r="BQ302" i="4"/>
  <c r="A218" i="4"/>
  <c r="A149" i="4"/>
  <c r="A105" i="4"/>
  <c r="A91" i="4"/>
  <c r="A12" i="4"/>
  <c r="A61" i="4"/>
  <c r="A140" i="4"/>
  <c r="A244" i="4"/>
  <c r="A242" i="4"/>
  <c r="A268" i="4"/>
  <c r="A159" i="4"/>
  <c r="A252" i="4"/>
  <c r="A43" i="4"/>
  <c r="A255" i="4"/>
  <c r="A292" i="4"/>
  <c r="A53" i="4"/>
  <c r="A143" i="4"/>
  <c r="A161" i="4"/>
  <c r="A269" i="4"/>
  <c r="A299" i="4"/>
  <c r="A295" i="4"/>
  <c r="A9" i="4"/>
  <c r="A157" i="4"/>
  <c r="A185" i="4"/>
  <c r="A23" i="4"/>
  <c r="A77" i="4"/>
  <c r="A67" i="4"/>
  <c r="A249" i="4"/>
  <c r="A114" i="4"/>
  <c r="A29" i="4"/>
  <c r="A181" i="4"/>
  <c r="A95" i="4"/>
  <c r="A168" i="4"/>
  <c r="A178" i="4"/>
  <c r="A46" i="4"/>
  <c r="A26" i="4"/>
  <c r="A285" i="4"/>
  <c r="A241" i="4"/>
  <c r="A51" i="4"/>
  <c r="A107" i="4"/>
  <c r="A229" i="4"/>
  <c r="A224" i="4"/>
  <c r="A204" i="4"/>
  <c r="A87" i="4"/>
  <c r="A245" i="4"/>
  <c r="A98" i="4"/>
  <c r="A112" i="4"/>
  <c r="A171" i="4"/>
  <c r="A272" i="4"/>
  <c r="A101" i="4"/>
  <c r="A176" i="4"/>
  <c r="A191" i="4"/>
  <c r="A290" i="4"/>
  <c r="A216" i="4"/>
  <c r="A65" i="4"/>
  <c r="A166" i="4"/>
  <c r="A200" i="4"/>
  <c r="A57" i="4"/>
  <c r="A58" i="4"/>
  <c r="A116" i="4"/>
  <c r="A273" i="4"/>
  <c r="A30" i="4"/>
  <c r="A156" i="4"/>
  <c r="A49" i="4"/>
  <c r="A183" i="4"/>
  <c r="A222" i="4"/>
  <c r="A126" i="4"/>
  <c r="A7" i="4"/>
  <c r="A227" i="4"/>
  <c r="A187" i="4"/>
  <c r="A267" i="4"/>
  <c r="A42" i="4"/>
  <c r="A262" i="4"/>
  <c r="A197" i="4"/>
  <c r="A280" i="4"/>
  <c r="A99" i="4"/>
  <c r="A296" i="4"/>
  <c r="A223" i="4"/>
  <c r="A234" i="4"/>
  <c r="A286" i="4"/>
  <c r="A80" i="4"/>
  <c r="A36" i="4"/>
  <c r="A78" i="4"/>
  <c r="A226" i="4"/>
  <c r="A209" i="4"/>
  <c r="A173" i="4"/>
  <c r="A182" i="4"/>
  <c r="A180" i="4"/>
  <c r="A124" i="4"/>
  <c r="A287" i="4"/>
  <c r="A264" i="4"/>
  <c r="A71" i="4"/>
  <c r="A129" i="4"/>
  <c r="A169" i="4"/>
  <c r="A55" i="4"/>
  <c r="A274" i="4"/>
  <c r="A158" i="4"/>
  <c r="A74" i="4"/>
  <c r="A88" i="4"/>
  <c r="A76" i="4"/>
  <c r="A135" i="4"/>
  <c r="A279" i="4"/>
  <c r="A232" i="4"/>
  <c r="A300" i="4"/>
  <c r="A40" i="4"/>
  <c r="A199" i="4"/>
  <c r="A207" i="4"/>
  <c r="A90" i="4"/>
  <c r="A127" i="4"/>
  <c r="A115" i="4"/>
  <c r="A37" i="4"/>
  <c r="A82" i="4"/>
  <c r="A202" i="4"/>
  <c r="A96" i="4"/>
  <c r="A20" i="4"/>
  <c r="A217" i="4"/>
  <c r="A148" i="4"/>
  <c r="A210" i="4"/>
  <c r="A250" i="4"/>
  <c r="A281" i="4"/>
  <c r="A103" i="4"/>
  <c r="A32" i="4"/>
  <c r="A118" i="4"/>
  <c r="A44" i="4"/>
  <c r="A83" i="4"/>
  <c r="A230" i="4"/>
  <c r="A97" i="4"/>
  <c r="A139" i="4"/>
  <c r="A254" i="4"/>
  <c r="A109" i="4"/>
  <c r="A278" i="4"/>
  <c r="A119" i="4"/>
  <c r="A16" i="4"/>
  <c r="A196" i="4"/>
  <c r="A195" i="4"/>
  <c r="A108" i="4"/>
  <c r="A50" i="4"/>
  <c r="A289" i="4"/>
  <c r="A190" i="4"/>
  <c r="A258" i="4"/>
  <c r="A288" i="4"/>
  <c r="A81" i="4"/>
  <c r="A236" i="4"/>
  <c r="A69" i="4"/>
  <c r="A25" i="4"/>
  <c r="A128" i="4"/>
  <c r="A92" i="4"/>
  <c r="A205" i="4"/>
  <c r="A203" i="4"/>
  <c r="A211" i="4"/>
  <c r="A8" i="4"/>
  <c r="A68" i="4"/>
  <c r="A208" i="4"/>
  <c r="A277" i="4"/>
  <c r="A231" i="4"/>
  <c r="A11" i="4"/>
  <c r="A257" i="4"/>
  <c r="A106" i="4"/>
  <c r="A102" i="4"/>
  <c r="A220" i="4"/>
  <c r="A282" i="4"/>
  <c r="A266" i="4"/>
  <c r="A125" i="4"/>
  <c r="A247" i="4"/>
  <c r="A284" i="4"/>
  <c r="A163" i="4"/>
  <c r="A175" i="4"/>
  <c r="A104" i="4"/>
  <c r="A24" i="4"/>
  <c r="A15" i="4"/>
  <c r="A138" i="4"/>
  <c r="A283" i="4"/>
  <c r="A137" i="4"/>
  <c r="A188" i="4"/>
  <c r="A134" i="4"/>
  <c r="A189" i="4"/>
  <c r="A263" i="4"/>
  <c r="A301" i="4"/>
  <c r="A84" i="4"/>
  <c r="A225" i="4"/>
  <c r="A85" i="4"/>
  <c r="A110" i="4"/>
  <c r="A228" i="4"/>
  <c r="A151" i="4"/>
  <c r="A141" i="4"/>
  <c r="A192" i="4"/>
  <c r="A73" i="4"/>
  <c r="A111" i="4"/>
  <c r="A297" i="4"/>
  <c r="A186" i="4"/>
  <c r="A89" i="4"/>
  <c r="A215" i="4"/>
  <c r="A10" i="4"/>
  <c r="A201" i="4"/>
  <c r="A72" i="4"/>
  <c r="A131" i="4"/>
  <c r="A219" i="4"/>
  <c r="A239" i="4"/>
  <c r="A133" i="4"/>
  <c r="A120" i="4"/>
  <c r="A31" i="4"/>
  <c r="A162" i="4"/>
  <c r="A121" i="4"/>
  <c r="A117" i="4"/>
  <c r="A243" i="4"/>
  <c r="A64" i="4"/>
  <c r="A66" i="4"/>
  <c r="A21" i="4"/>
  <c r="A123" i="4"/>
  <c r="A248" i="4"/>
  <c r="A34" i="4"/>
  <c r="A246" i="4"/>
  <c r="A212" i="4"/>
  <c r="A259" i="4"/>
  <c r="A60" i="4"/>
  <c r="A165" i="4"/>
  <c r="A275" i="4"/>
  <c r="A54" i="4"/>
  <c r="A198" i="4"/>
  <c r="A28" i="4"/>
  <c r="A153" i="4"/>
  <c r="A206" i="4"/>
  <c r="A38" i="4"/>
  <c r="A293" i="4"/>
  <c r="BR302" i="4" l="1"/>
</calcChain>
</file>

<file path=xl/sharedStrings.xml><?xml version="1.0" encoding="utf-8"?>
<sst xmlns="http://schemas.openxmlformats.org/spreadsheetml/2006/main" count="699" uniqueCount="341">
  <si>
    <t>Szkoła</t>
  </si>
  <si>
    <t>Razem</t>
  </si>
  <si>
    <t>A</t>
  </si>
  <si>
    <t>B</t>
  </si>
  <si>
    <t>C</t>
  </si>
  <si>
    <t>L</t>
  </si>
  <si>
    <t>F</t>
  </si>
  <si>
    <t>U</t>
  </si>
  <si>
    <t>R</t>
  </si>
  <si>
    <t>FA</t>
  </si>
  <si>
    <t>UA</t>
  </si>
  <si>
    <t>RA</t>
  </si>
  <si>
    <t>FB</t>
  </si>
  <si>
    <t>UB</t>
  </si>
  <si>
    <t>RB</t>
  </si>
  <si>
    <t>FC</t>
  </si>
  <si>
    <t>UC</t>
  </si>
  <si>
    <t>RC</t>
  </si>
  <si>
    <t>PKT</t>
  </si>
  <si>
    <t>SUMA</t>
  </si>
  <si>
    <t>Białystok, IV LO</t>
  </si>
  <si>
    <t>Szczecin, XIII LO</t>
  </si>
  <si>
    <t>Warszawa, VIII LO</t>
  </si>
  <si>
    <t>Zielona Góra, I LO</t>
  </si>
  <si>
    <t>Zamość, I LO</t>
  </si>
  <si>
    <t>Przemyśl, I LO</t>
  </si>
  <si>
    <t>Koszalin, I LO</t>
  </si>
  <si>
    <t>Włocławek, I LO</t>
  </si>
  <si>
    <t>Poznań, I LO</t>
  </si>
  <si>
    <t>Kraków, V LO</t>
  </si>
  <si>
    <t>Inowrocław, I LO</t>
  </si>
  <si>
    <t>Szczecin, II LO</t>
  </si>
  <si>
    <t>Lublin, II LO</t>
  </si>
  <si>
    <t>Białystok, II LO</t>
  </si>
  <si>
    <t>Katowice, III LO</t>
  </si>
  <si>
    <t>Warszawa, LXIV LO</t>
  </si>
  <si>
    <t>Kielce, VI LO</t>
  </si>
  <si>
    <t>Koszalin, II LO</t>
  </si>
  <si>
    <t>Kraków, I LO</t>
  </si>
  <si>
    <t>Piotrków Trybunalski, I LO</t>
  </si>
  <si>
    <t>Sosnowiec, IV LO</t>
  </si>
  <si>
    <t>Bielsk Podlaski, II LO z BJN</t>
  </si>
  <si>
    <t>Częstochowa, I LO</t>
  </si>
  <si>
    <t>Kętrzyn, I LO</t>
  </si>
  <si>
    <t>Kraków, II LO</t>
  </si>
  <si>
    <t>Lublin, I LO</t>
  </si>
  <si>
    <t>Lublin, V LO</t>
  </si>
  <si>
    <t>Lublin, III LO</t>
  </si>
  <si>
    <t>Szczecinek, I LO</t>
  </si>
  <si>
    <t>Białystok, I LO</t>
  </si>
  <si>
    <t>Lublin, XXI LO</t>
  </si>
  <si>
    <t>Łódź, XXI LO</t>
  </si>
  <si>
    <t>Olesno, I LO</t>
  </si>
  <si>
    <t>Starachowice, II LO</t>
  </si>
  <si>
    <t>OWoPiŚW</t>
  </si>
  <si>
    <t>OWoP</t>
  </si>
  <si>
    <t>OWoS</t>
  </si>
  <si>
    <t>OWoUEGK</t>
  </si>
  <si>
    <t>OWoUE</t>
  </si>
  <si>
    <t>OWoIIIRP</t>
  </si>
  <si>
    <t>M-ce</t>
  </si>
  <si>
    <t>Chojnice, LO Filom.Chojn.</t>
  </si>
  <si>
    <t>Inowrocław, II LO</t>
  </si>
  <si>
    <t>Rzeszów, I LO</t>
  </si>
  <si>
    <t>Skierniewice, LO Prusa</t>
  </si>
  <si>
    <t>Warszawa, XXVII LO</t>
  </si>
  <si>
    <t>Wrocław, LO nr XII</t>
  </si>
  <si>
    <t>OWoPCwŚW</t>
  </si>
  <si>
    <t>Golub Dobrzyń, ZS nr 1</t>
  </si>
  <si>
    <t>OWH</t>
  </si>
  <si>
    <t>Katowice, II LO</t>
  </si>
  <si>
    <t>Kutno, II LO</t>
  </si>
  <si>
    <t>Lublin, Pryw.LO król.Jadwigi</t>
  </si>
  <si>
    <t>Szczecin, XI LO</t>
  </si>
  <si>
    <t>Toruń, I LO</t>
  </si>
  <si>
    <t>Kolbuszowa, LO Bytnara</t>
  </si>
  <si>
    <t>Chorzów, Publ.L. ZS SRK AK</t>
  </si>
  <si>
    <t>Częstochowa, IX LO</t>
  </si>
  <si>
    <t>Gdańsk, GLA</t>
  </si>
  <si>
    <t>Koszalin, V LO</t>
  </si>
  <si>
    <t>Kutno, I LO</t>
  </si>
  <si>
    <t>Leszno, II LO</t>
  </si>
  <si>
    <t>Lublin, XXX LO</t>
  </si>
  <si>
    <t>Myślenice, II LO w ZS-MSG</t>
  </si>
  <si>
    <t>Toruń, ULO</t>
  </si>
  <si>
    <t>Kraków, IV LO</t>
  </si>
  <si>
    <t>Poznań, II LO</t>
  </si>
  <si>
    <t>Wrocław, LO nr XIV</t>
  </si>
  <si>
    <t>Rzeszów, II LO</t>
  </si>
  <si>
    <t>OWoR</t>
  </si>
  <si>
    <t>OWoM</t>
  </si>
  <si>
    <t>OWoBiO</t>
  </si>
  <si>
    <t>Śrem, LO</t>
  </si>
  <si>
    <t>Chodzież, I LO</t>
  </si>
  <si>
    <t>Tomaszów Maz., I LO</t>
  </si>
  <si>
    <t>Sanok, I LO</t>
  </si>
  <si>
    <t>Rzeszów, LO s. Prezentek</t>
  </si>
  <si>
    <t>Zielona Góra, CKZiU nr 1</t>
  </si>
  <si>
    <t>Kołobrzeg, I LO</t>
  </si>
  <si>
    <t>Kraków, VI LO</t>
  </si>
  <si>
    <t>Status szkoły</t>
  </si>
  <si>
    <t>Gorzów Wkp., II LO</t>
  </si>
  <si>
    <t>Białystok, VI LO</t>
  </si>
  <si>
    <t>Ostrołęka, II SLO</t>
  </si>
  <si>
    <t>Gorzów Wkp., IV LO</t>
  </si>
  <si>
    <t>Warszawa, XII LO</t>
  </si>
  <si>
    <t>Ząbkowice Śląskie, LO</t>
  </si>
  <si>
    <t>Kęty, II LO, PZS nr 9</t>
  </si>
  <si>
    <t>Poznań, XVI LO</t>
  </si>
  <si>
    <t>Bielsko-Biała, ZSO Dwuj. III LO Żer.</t>
  </si>
  <si>
    <t>Wołów, Niepubl. LO</t>
  </si>
  <si>
    <t>Wrocław, LO nr IX</t>
  </si>
  <si>
    <t>Włocławek, ZSTechnicz.</t>
  </si>
  <si>
    <t>Nowa Sól, LO</t>
  </si>
  <si>
    <t>Sulechów, LO</t>
  </si>
  <si>
    <t>Radomsko, ZSElektrycz.-El.</t>
  </si>
  <si>
    <t>Warszawa, II LOzOddz.Dw.</t>
  </si>
  <si>
    <t>Mielec, II LO</t>
  </si>
  <si>
    <t>Krosno, MZS nr 4</t>
  </si>
  <si>
    <t>Chojnice, Katolickie LO</t>
  </si>
  <si>
    <t>Częstochowa, V LO</t>
  </si>
  <si>
    <t>Włoszczowa, ZS nr 2</t>
  </si>
  <si>
    <t>Olecko, I LO</t>
  </si>
  <si>
    <t>Ostrołęka, II LO</t>
  </si>
  <si>
    <t>Wrocław, LO nr X</t>
  </si>
  <si>
    <t>Warszawa, Tech.Kin.-Komp.</t>
  </si>
  <si>
    <t>Włocławek, ZSKatolickich</t>
  </si>
  <si>
    <t>Sokółka, LO, ZS</t>
  </si>
  <si>
    <t>OWoPiWS</t>
  </si>
  <si>
    <t>Tarnobrzeg, I SLO</t>
  </si>
  <si>
    <t>Staszów, ZS, LO</t>
  </si>
  <si>
    <t>Tarnów, III LO</t>
  </si>
  <si>
    <t>Warszawa, XVIII LO</t>
  </si>
  <si>
    <t>OS</t>
  </si>
  <si>
    <t>Bolesławiec, II LO</t>
  </si>
  <si>
    <t>Wrocław, ALO Polit.Wroc.</t>
  </si>
  <si>
    <r>
      <rPr>
        <sz val="12"/>
        <color indexed="10"/>
        <rFont val="Arial"/>
        <family val="2"/>
        <charset val="238"/>
      </rPr>
      <t>L</t>
    </r>
    <r>
      <rPr>
        <sz val="12"/>
        <color indexed="30"/>
        <rFont val="Arial"/>
        <family val="2"/>
        <charset val="238"/>
      </rPr>
      <t>A</t>
    </r>
  </si>
  <si>
    <r>
      <rPr>
        <sz val="12"/>
        <color indexed="10"/>
        <rFont val="Arial"/>
        <family val="2"/>
        <charset val="238"/>
      </rPr>
      <t>L</t>
    </r>
    <r>
      <rPr>
        <sz val="12"/>
        <rFont val="Arial"/>
        <family val="2"/>
        <charset val="238"/>
      </rPr>
      <t>B</t>
    </r>
  </si>
  <si>
    <r>
      <rPr>
        <sz val="12"/>
        <color indexed="10"/>
        <rFont val="Arial"/>
        <family val="2"/>
        <charset val="238"/>
      </rPr>
      <t>L</t>
    </r>
    <r>
      <rPr>
        <sz val="12"/>
        <color indexed="62"/>
        <rFont val="Arial"/>
        <family val="2"/>
        <charset val="238"/>
      </rPr>
      <t>C</t>
    </r>
  </si>
  <si>
    <t>Bydgoszcz, VII LO</t>
  </si>
  <si>
    <t>Sieradz, II LO</t>
  </si>
  <si>
    <t>Warszawa, V LO</t>
  </si>
  <si>
    <t>Rumia, I LO, PZS nr 1</t>
  </si>
  <si>
    <t>Łopuszno, Pow. ZS</t>
  </si>
  <si>
    <t>Ełk, ZSMech.-Elektr.</t>
  </si>
  <si>
    <t>Ełk, II LO, ZS nr 2</t>
  </si>
  <si>
    <t>Lubartów, II LO</t>
  </si>
  <si>
    <t>Słubice, ULO</t>
  </si>
  <si>
    <t>Wieruszów, LO</t>
  </si>
  <si>
    <t>Miechów, LO</t>
  </si>
  <si>
    <t>Brzeg, II LO</t>
  </si>
  <si>
    <t>Suwałki, II LO, ZS nr 2</t>
  </si>
  <si>
    <t>Bytów, ZSEU</t>
  </si>
  <si>
    <t>Świętochłowice, Salezj. ZSP</t>
  </si>
  <si>
    <t>Racibórz, I LO, ZSO 1</t>
  </si>
  <si>
    <t>Ożarów, ZS</t>
  </si>
  <si>
    <t>Elbląg, I LO</t>
  </si>
  <si>
    <t>Grodzisk Wkp., LO</t>
  </si>
  <si>
    <t>Szczecin, III LO</t>
  </si>
  <si>
    <t>Lublin, LO Jana III Sobiesk.</t>
  </si>
  <si>
    <t>Koszarawa Bystra, NLO FKŚJ</t>
  </si>
  <si>
    <t>Elbląg, III LO</t>
  </si>
  <si>
    <t>Grudziądz, I LO</t>
  </si>
  <si>
    <t>Żagań, LO, ZSO</t>
  </si>
  <si>
    <t>Żychlin, ZSEU</t>
  </si>
  <si>
    <t>Lębork, I LO</t>
  </si>
  <si>
    <t>Warszawa, LXXXI LO</t>
  </si>
  <si>
    <t>Sieradz, I LO</t>
  </si>
  <si>
    <t>Świdnica, I LO</t>
  </si>
  <si>
    <t>Świecie, I LO</t>
  </si>
  <si>
    <t>Świnoujście, LO</t>
  </si>
  <si>
    <t>Słupsk, ZSMundurowych</t>
  </si>
  <si>
    <t>Myślenice, I LO</t>
  </si>
  <si>
    <t>Gdańsk, XV LO</t>
  </si>
  <si>
    <t>Sompolno, ZSOiT</t>
  </si>
  <si>
    <t>Rzeszów, III LO</t>
  </si>
  <si>
    <t>Sulechów, CKZiU</t>
  </si>
  <si>
    <t>Giżycko, I LO</t>
  </si>
  <si>
    <t>Radom, I LO</t>
  </si>
  <si>
    <t>Giżycko, II LO</t>
  </si>
  <si>
    <t>Elbląg, II LO</t>
  </si>
  <si>
    <t>Inowrocław, III LO</t>
  </si>
  <si>
    <t>Warszawa, IV LO</t>
  </si>
  <si>
    <t>Środa Wkp., LO</t>
  </si>
  <si>
    <t>Człuchów, LO</t>
  </si>
  <si>
    <t>Sobolew, LO</t>
  </si>
  <si>
    <t>Nisko, LO</t>
  </si>
  <si>
    <t>Ostrowiec Śwt., LO nr I</t>
  </si>
  <si>
    <t>Oława, LO nr II</t>
  </si>
  <si>
    <t>Warszawa, LVIII LO</t>
  </si>
  <si>
    <t>Lębork, SLO</t>
  </si>
  <si>
    <t>Starogard Gdański, TEB Ed.</t>
  </si>
  <si>
    <t>Gliwice, Technikum nr 1</t>
  </si>
  <si>
    <t>Kielce, V LO</t>
  </si>
  <si>
    <t>Bydgoszcz, VIII LO</t>
  </si>
  <si>
    <t>Poznań, XX LO</t>
  </si>
  <si>
    <t>Nowy Sącz, ZSEkon.</t>
  </si>
  <si>
    <t>Mielec, ZSEkon.</t>
  </si>
  <si>
    <t>Czarnków, ZS</t>
  </si>
  <si>
    <t>Gorlice, ZS nr 1</t>
  </si>
  <si>
    <t>Radomsko, ZSP nr 1</t>
  </si>
  <si>
    <t>Gliwice, ZSTI</t>
  </si>
  <si>
    <t>Gdańsk, V LO</t>
  </si>
  <si>
    <t>Prudnik, ZSO 1</t>
  </si>
  <si>
    <t>Wysokie Maz., ZSOiP</t>
  </si>
  <si>
    <t>Kamienica Polska, LO</t>
  </si>
  <si>
    <t>Kielce, ZSKat.</t>
  </si>
  <si>
    <t>Olsztyn, II LO ZSO 1</t>
  </si>
  <si>
    <t>Jarocin, ZSP nr 1</t>
  </si>
  <si>
    <t>Rzeszów, Dwuj. Lic. Un.</t>
  </si>
  <si>
    <t>Łódź, I LO</t>
  </si>
  <si>
    <t>Bydgoszcz, I LO z Oddz.Dw.</t>
  </si>
  <si>
    <t>Ostróda, LO</t>
  </si>
  <si>
    <t>Wrocław, LO nr V</t>
  </si>
  <si>
    <t>Żary, SLO</t>
  </si>
  <si>
    <t>Starachowice, Tech. 2, ZSZ 2</t>
  </si>
  <si>
    <t>Bielsko-Biała, V LO</t>
  </si>
  <si>
    <t>Łódź, XXV LO</t>
  </si>
  <si>
    <t>Ciechanów, ZS 1</t>
  </si>
  <si>
    <t>Bartoszyce, ZSP nr 2</t>
  </si>
  <si>
    <t>Nowy Sącz, ZS nr 2, IX LO</t>
  </si>
  <si>
    <t>Hrubieszów, ZS nr 3</t>
  </si>
  <si>
    <t>Gromnik, ZSOiZ</t>
  </si>
  <si>
    <t>Warszawa, XIV LO</t>
  </si>
  <si>
    <t>Szczecinek, SLO STO</t>
  </si>
  <si>
    <t>Cieszyn, I LO</t>
  </si>
  <si>
    <t>Nowy Dwór Gdański, LO</t>
  </si>
  <si>
    <t>Piekary, LO</t>
  </si>
  <si>
    <t>Gdynia, II LO z Oddz. Dwuj.</t>
  </si>
  <si>
    <t>Kraków, XXIV LO</t>
  </si>
  <si>
    <t>Przecław, NLO</t>
  </si>
  <si>
    <t>Wałbrzych, I LO</t>
  </si>
  <si>
    <t>Wadowice, I LO</t>
  </si>
  <si>
    <t>Głogów, ZSPoltechn.</t>
  </si>
  <si>
    <t>Cieszyn, II LO</t>
  </si>
  <si>
    <t>Starogard Gdański, I LO</t>
  </si>
  <si>
    <t>Skawina, LO</t>
  </si>
  <si>
    <t>Kraków, VII LO</t>
  </si>
  <si>
    <t>Ruda Śląska, I LO</t>
  </si>
  <si>
    <t>Puławy, ZSO 1</t>
  </si>
  <si>
    <t>Mińsk Mazowiecki, LO</t>
  </si>
  <si>
    <t>Jastrzębie-Zdrój, I LO</t>
  </si>
  <si>
    <t>Lębork, ZSGŻiA</t>
  </si>
  <si>
    <t>Bytom, I LO</t>
  </si>
  <si>
    <t>Dąbrowa Górnicza, I LO</t>
  </si>
  <si>
    <t>Gdynia, III LO</t>
  </si>
  <si>
    <t>Jarosław, I LO</t>
  </si>
  <si>
    <t>Leszno, I LO</t>
  </si>
  <si>
    <t>Rypin, ZS nr 1</t>
  </si>
  <si>
    <t>Turek, I LO</t>
  </si>
  <si>
    <t>Białystok, VIII LO</t>
  </si>
  <si>
    <t>Chełm, II LO</t>
  </si>
  <si>
    <t>Częstochowa, VII LO</t>
  </si>
  <si>
    <t>Dąbrowa Górnicza, II LO</t>
  </si>
  <si>
    <t>Gorzów Wkp., I LO, ZSO</t>
  </si>
  <si>
    <t>Iława, ZSO</t>
  </si>
  <si>
    <t>Kędzierzyn Koźle, II LO</t>
  </si>
  <si>
    <t>Kluczbork, ZSO STO</t>
  </si>
  <si>
    <t>Kwidzyn, I LO</t>
  </si>
  <si>
    <t>Opole, PLO VIII</t>
  </si>
  <si>
    <t>Opole, PLO III</t>
  </si>
  <si>
    <t>Poznań, LO św. Marii Magd.</t>
  </si>
  <si>
    <t>Słupsk, I LO</t>
  </si>
  <si>
    <t>Starogard Gdański, II LO</t>
  </si>
  <si>
    <t>Sulęcin, I LO</t>
  </si>
  <si>
    <t>Swarzędz, II LO</t>
  </si>
  <si>
    <t>Sztum, ZS</t>
  </si>
  <si>
    <t>Tarnowskie Góry, II LO</t>
  </si>
  <si>
    <t>Zabrze, III LO</t>
  </si>
  <si>
    <t>Żywiec, I LO</t>
  </si>
  <si>
    <t>Bolesławiec, I LO</t>
  </si>
  <si>
    <t>Chorzów, III LO</t>
  </si>
  <si>
    <t>Kętrzyn, II Pryw. LO</t>
  </si>
  <si>
    <t>Myślenice, TTG w ZS-MSG</t>
  </si>
  <si>
    <t>Warszawa, XXXIII LO Dwuj.</t>
  </si>
  <si>
    <t>Bochnia, I LO</t>
  </si>
  <si>
    <t>Szczecin, IX LO</t>
  </si>
  <si>
    <t>Warszawa, XXI SLO</t>
  </si>
  <si>
    <t>Warszawa, LIX LO MS</t>
  </si>
  <si>
    <t>Gdańsk, I LO</t>
  </si>
  <si>
    <t xml:space="preserve">Warszawa, XL LO </t>
  </si>
  <si>
    <r>
      <t xml:space="preserve">Warszawa, </t>
    </r>
    <r>
      <rPr>
        <sz val="9"/>
        <rFont val="Arial"/>
        <family val="2"/>
        <charset val="238"/>
      </rPr>
      <t>XV LO z Oddz.Dw.</t>
    </r>
  </si>
  <si>
    <t>Mielec, ZS Groszkowskiego</t>
  </si>
  <si>
    <t>Nysa, Diec. Lic. Humanist.</t>
  </si>
  <si>
    <t xml:space="preserve">Bielsk Podlaski, ZS nr 1 </t>
  </si>
  <si>
    <t>Zambrów, I LO</t>
  </si>
  <si>
    <t>Gdynia, XIV LO</t>
  </si>
  <si>
    <t>Warszawa, LXXV LO</t>
  </si>
  <si>
    <t>Gdynia, X LO</t>
  </si>
  <si>
    <t>Jarosław, PKLO</t>
  </si>
  <si>
    <t>Kęty, I LO</t>
  </si>
  <si>
    <t>Mogilno, ZS</t>
  </si>
  <si>
    <t>Nowy Sącz, I LO</t>
  </si>
  <si>
    <t>Oleśnica, I LO</t>
  </si>
  <si>
    <t>Olsztyn, ZSO 5 MS</t>
  </si>
  <si>
    <t>Warszawa, XLVII LO</t>
  </si>
  <si>
    <t>Chełm, I LO</t>
  </si>
  <si>
    <t>Gorlice, I LO</t>
  </si>
  <si>
    <r>
      <t>Bydgoszcz,</t>
    </r>
    <r>
      <rPr>
        <sz val="9"/>
        <rFont val="Arial"/>
        <family val="2"/>
        <charset val="238"/>
      </rPr>
      <t xml:space="preserve"> LO Collegium Sal.</t>
    </r>
  </si>
  <si>
    <t>Warszawa, LXX LO</t>
  </si>
  <si>
    <t>Radom, VI LO</t>
  </si>
  <si>
    <t>Warszawa, VII LO</t>
  </si>
  <si>
    <r>
      <t xml:space="preserve">Warszawa, </t>
    </r>
    <r>
      <rPr>
        <sz val="9"/>
        <rFont val="Arial"/>
        <family val="2"/>
        <charset val="238"/>
      </rPr>
      <t>ALO Pryz.F.Ster.</t>
    </r>
  </si>
  <si>
    <t>Ostrołęka, I LO</t>
  </si>
  <si>
    <t>Płońsk, I LO</t>
  </si>
  <si>
    <t>Warszawa, I SLO</t>
  </si>
  <si>
    <t>Dębica, II LO</t>
  </si>
  <si>
    <t>Wałbrzych, II LO</t>
  </si>
  <si>
    <t>Warszawa, IX LO</t>
  </si>
  <si>
    <t>Żary, KLO</t>
  </si>
  <si>
    <t>Kielce, LO św. Jadwigi</t>
  </si>
  <si>
    <t>Bartoszyce, LO</t>
  </si>
  <si>
    <t>Białobrzegi, LO</t>
  </si>
  <si>
    <t>Płock, LO</t>
  </si>
  <si>
    <t>Poznań, PLO Zak. Pijarów</t>
  </si>
  <si>
    <t>Opole, PLO II</t>
  </si>
  <si>
    <t>Łódź, PLO UŁ im. SwNŚ</t>
  </si>
  <si>
    <t>Łódź, PLO PŁ</t>
  </si>
  <si>
    <t>Mielec, V LO</t>
  </si>
  <si>
    <t>Radom, X LO</t>
  </si>
  <si>
    <t>Warszawa, XLI LO</t>
  </si>
  <si>
    <t>Gdańsk, XX LO</t>
  </si>
  <si>
    <t>Elbląg, ZS Pijarskich</t>
  </si>
  <si>
    <t>Gostyń, ZSO</t>
  </si>
  <si>
    <t>Świebodzin, I LO</t>
  </si>
  <si>
    <t>Ostrowiec Śwt., III LO</t>
  </si>
  <si>
    <t>Mysłowice, II LO</t>
  </si>
  <si>
    <t>Zgorzelec, LO</t>
  </si>
  <si>
    <t>Bielsko-Biała, LO Kościuszki</t>
  </si>
  <si>
    <t>Dąbrowa Białostocka, ZS</t>
  </si>
  <si>
    <t>Choszczno, ZS 1</t>
  </si>
  <si>
    <t>Lublin, XXIV LO, ZS nr 5</t>
  </si>
  <si>
    <t xml:space="preserve">Bytów, ZSP </t>
  </si>
  <si>
    <t>Kleszczów, ZSP</t>
  </si>
  <si>
    <t>Polkowice, ZS</t>
  </si>
  <si>
    <t>Pasłęk, ZS</t>
  </si>
  <si>
    <t>Platynowa</t>
  </si>
  <si>
    <t>Złota</t>
  </si>
  <si>
    <t>Srebrna</t>
  </si>
  <si>
    <t>Brązowa</t>
  </si>
  <si>
    <t>Wyróżniona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</si>
</sst>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color indexed="30"/>
      <name val="Arial"/>
      <family val="2"/>
      <charset val="238"/>
    </font>
    <font>
      <sz val="12"/>
      <color indexed="6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color rgb="FF0070C0"/>
      <name val="Arial"/>
      <family val="2"/>
      <charset val="238"/>
    </font>
    <font>
      <sz val="12"/>
      <color rgb="FF00B050"/>
      <name val="Arial"/>
      <family val="2"/>
      <charset val="238"/>
    </font>
    <font>
      <sz val="12"/>
      <color rgb="FF7030A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sz val="10"/>
      <color theme="0" tint="-0.34998626667073579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theme="6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11"/>
        <bgColor indexed="49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1" fillId="0" borderId="3" xfId="0" applyFont="1" applyBorder="1"/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>
      <alignment horizontal="center"/>
    </xf>
    <xf numFmtId="0" fontId="0" fillId="0" borderId="0" xfId="0" applyFont="1"/>
    <xf numFmtId="0" fontId="10" fillId="0" borderId="1" xfId="0" applyFont="1" applyFill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6" xfId="0" applyBorder="1" applyAlignment="1">
      <alignment vertical="top" wrapText="1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0" xfId="0" applyFont="1"/>
    <xf numFmtId="0" fontId="1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3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>
      <alignment horizontal="center"/>
    </xf>
    <xf numFmtId="0" fontId="2" fillId="0" borderId="6" xfId="0" applyFont="1" applyBorder="1" applyProtection="1"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22" fillId="0" borderId="6" xfId="0" applyFont="1" applyBorder="1" applyProtection="1">
      <protection locked="0"/>
    </xf>
    <xf numFmtId="0" fontId="20" fillId="3" borderId="2" xfId="0" applyFont="1" applyFill="1" applyBorder="1" applyAlignment="1" applyProtection="1">
      <alignment horizontal="center"/>
      <protection locked="0"/>
    </xf>
    <xf numFmtId="0" fontId="23" fillId="3" borderId="2" xfId="0" applyFont="1" applyFill="1" applyBorder="1" applyAlignment="1" applyProtection="1">
      <alignment horizontal="center"/>
      <protection locked="0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1" fillId="0" borderId="0" xfId="0" applyFont="1"/>
    <xf numFmtId="0" fontId="18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05"/>
  <sheetViews>
    <sheetView tabSelected="1" zoomScaleNormal="100" zoomScaleSheetLayoutView="70" workbookViewId="0">
      <selection activeCell="B2" sqref="B2"/>
    </sheetView>
  </sheetViews>
  <sheetFormatPr defaultColWidth="11.5703125" defaultRowHeight="12.75" x14ac:dyDescent="0.2"/>
  <cols>
    <col min="1" max="1" width="4.85546875" customWidth="1"/>
    <col min="2" max="2" width="25.28515625" style="22" customWidth="1"/>
    <col min="3" max="3" width="3" customWidth="1"/>
    <col min="4" max="4" width="2.85546875" customWidth="1"/>
    <col min="5" max="5" width="1.85546875" customWidth="1"/>
    <col min="6" max="6" width="3.85546875" customWidth="1"/>
    <col min="7" max="8" width="2.7109375" customWidth="1"/>
    <col min="9" max="9" width="1.42578125" customWidth="1"/>
    <col min="10" max="10" width="3.28515625" customWidth="1"/>
    <col min="11" max="11" width="2.85546875" customWidth="1"/>
    <col min="12" max="12" width="2.7109375" customWidth="1"/>
    <col min="13" max="13" width="1.7109375" customWidth="1"/>
    <col min="14" max="14" width="3" customWidth="1"/>
    <col min="15" max="15" width="2" customWidth="1"/>
    <col min="16" max="16" width="2.85546875" customWidth="1"/>
    <col min="17" max="17" width="1.42578125" customWidth="1"/>
    <col min="18" max="18" width="3" customWidth="1"/>
    <col min="19" max="19" width="2.85546875" customWidth="1"/>
    <col min="20" max="20" width="3.140625" customWidth="1"/>
    <col min="21" max="21" width="1.85546875" customWidth="1"/>
    <col min="22" max="22" width="3" customWidth="1"/>
    <col min="23" max="24" width="2.7109375" customWidth="1"/>
    <col min="25" max="25" width="1.85546875" customWidth="1"/>
    <col min="26" max="28" width="3" customWidth="1"/>
    <col min="29" max="29" width="1.85546875" customWidth="1"/>
    <col min="30" max="31" width="3" customWidth="1"/>
    <col min="32" max="32" width="2.85546875" customWidth="1"/>
    <col min="33" max="33" width="1.42578125" customWidth="1"/>
    <col min="34" max="36" width="3" customWidth="1"/>
    <col min="37" max="37" width="1.28515625" customWidth="1"/>
    <col min="38" max="38" width="3.28515625" customWidth="1"/>
    <col min="39" max="39" width="2.85546875" customWidth="1"/>
    <col min="40" max="40" width="3" customWidth="1"/>
    <col min="41" max="41" width="2.7109375" customWidth="1"/>
    <col min="42" max="42" width="4.140625" customWidth="1"/>
    <col min="43" max="43" width="2" customWidth="1"/>
    <col min="44" max="44" width="2.7109375" customWidth="1"/>
    <col min="45" max="45" width="1.42578125" customWidth="1"/>
    <col min="46" max="46" width="4.140625" customWidth="1"/>
    <col min="47" max="47" width="2.7109375" customWidth="1"/>
    <col min="48" max="48" width="3.28515625" customWidth="1"/>
    <col min="49" max="49" width="2.7109375" customWidth="1"/>
    <col min="50" max="50" width="3.85546875" customWidth="1"/>
    <col min="51" max="51" width="2" customWidth="1"/>
    <col min="52" max="52" width="3" customWidth="1"/>
    <col min="53" max="53" width="1.5703125" customWidth="1"/>
    <col min="54" max="54" width="3.140625" customWidth="1"/>
    <col min="55" max="55" width="3.28515625" customWidth="1"/>
    <col min="56" max="56" width="3.7109375" customWidth="1"/>
    <col min="57" max="57" width="3.28515625" customWidth="1"/>
    <col min="58" max="58" width="4.140625" customWidth="1"/>
    <col min="59" max="59" width="3.28515625" customWidth="1"/>
    <col min="60" max="60" width="4.140625" customWidth="1"/>
    <col min="61" max="61" width="3.140625" customWidth="1"/>
    <col min="62" max="62" width="4.5703125" customWidth="1"/>
    <col min="63" max="63" width="4.42578125" customWidth="1"/>
    <col min="64" max="64" width="4.140625" customWidth="1"/>
    <col min="65" max="65" width="4" customWidth="1"/>
    <col min="66" max="68" width="4.140625" customWidth="1"/>
    <col min="69" max="69" width="4" customWidth="1"/>
    <col min="70" max="70" width="4.140625" customWidth="1"/>
    <col min="71" max="71" width="5.28515625" customWidth="1"/>
    <col min="72" max="72" width="14.140625" customWidth="1"/>
  </cols>
  <sheetData>
    <row r="1" spans="1:72" x14ac:dyDescent="0.2">
      <c r="A1" s="7" t="s">
        <v>60</v>
      </c>
      <c r="B1" s="2" t="s">
        <v>0</v>
      </c>
      <c r="C1" s="69" t="s">
        <v>54</v>
      </c>
      <c r="D1" s="70"/>
      <c r="E1" s="70"/>
      <c r="F1" s="71"/>
      <c r="G1" s="60" t="s">
        <v>56</v>
      </c>
      <c r="H1" s="61"/>
      <c r="I1" s="61"/>
      <c r="J1" s="62"/>
      <c r="K1" s="60" t="s">
        <v>69</v>
      </c>
      <c r="L1" s="61"/>
      <c r="M1" s="61"/>
      <c r="N1" s="62"/>
      <c r="O1" s="60" t="s">
        <v>89</v>
      </c>
      <c r="P1" s="61"/>
      <c r="Q1" s="61"/>
      <c r="R1" s="62"/>
      <c r="S1" s="57" t="s">
        <v>67</v>
      </c>
      <c r="T1" s="58"/>
      <c r="U1" s="58"/>
      <c r="V1" s="59"/>
      <c r="W1" s="57" t="s">
        <v>58</v>
      </c>
      <c r="X1" s="58"/>
      <c r="Y1" s="58"/>
      <c r="Z1" s="59"/>
      <c r="AA1" s="57" t="s">
        <v>59</v>
      </c>
      <c r="AB1" s="58"/>
      <c r="AC1" s="58"/>
      <c r="AD1" s="59"/>
      <c r="AE1" s="57" t="s">
        <v>57</v>
      </c>
      <c r="AF1" s="58"/>
      <c r="AG1" s="58"/>
      <c r="AH1" s="59"/>
      <c r="AI1" s="57" t="s">
        <v>55</v>
      </c>
      <c r="AJ1" s="58"/>
      <c r="AK1" s="58"/>
      <c r="AL1" s="59"/>
      <c r="AM1" s="57" t="s">
        <v>90</v>
      </c>
      <c r="AN1" s="58"/>
      <c r="AO1" s="58"/>
      <c r="AP1" s="59"/>
      <c r="AQ1" s="57" t="s">
        <v>133</v>
      </c>
      <c r="AR1" s="58"/>
      <c r="AS1" s="58"/>
      <c r="AT1" s="59"/>
      <c r="AU1" s="57" t="s">
        <v>91</v>
      </c>
      <c r="AV1" s="58"/>
      <c r="AW1" s="58"/>
      <c r="AX1" s="59"/>
      <c r="AY1" s="57" t="s">
        <v>128</v>
      </c>
      <c r="AZ1" s="58"/>
      <c r="BA1" s="58"/>
      <c r="BB1" s="59"/>
      <c r="BC1" s="75" t="s">
        <v>1</v>
      </c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7"/>
      <c r="BS1" s="3"/>
    </row>
    <row r="2" spans="1:72" x14ac:dyDescent="0.2">
      <c r="A2" s="2"/>
      <c r="B2" s="2"/>
      <c r="C2" s="72" t="s">
        <v>2</v>
      </c>
      <c r="D2" s="73"/>
      <c r="E2" s="73"/>
      <c r="F2" s="74"/>
      <c r="G2" s="66" t="s">
        <v>3</v>
      </c>
      <c r="H2" s="67"/>
      <c r="I2" s="67"/>
      <c r="J2" s="68"/>
      <c r="K2" s="66" t="s">
        <v>3</v>
      </c>
      <c r="L2" s="67"/>
      <c r="M2" s="67"/>
      <c r="N2" s="68"/>
      <c r="O2" s="66" t="s">
        <v>3</v>
      </c>
      <c r="P2" s="67"/>
      <c r="Q2" s="67"/>
      <c r="R2" s="68"/>
      <c r="S2" s="63" t="s">
        <v>4</v>
      </c>
      <c r="T2" s="64"/>
      <c r="U2" s="64"/>
      <c r="V2" s="65"/>
      <c r="W2" s="63" t="s">
        <v>4</v>
      </c>
      <c r="X2" s="64"/>
      <c r="Y2" s="64"/>
      <c r="Z2" s="65"/>
      <c r="AA2" s="63" t="s">
        <v>4</v>
      </c>
      <c r="AB2" s="64"/>
      <c r="AC2" s="64"/>
      <c r="AD2" s="65"/>
      <c r="AE2" s="63" t="s">
        <v>4</v>
      </c>
      <c r="AF2" s="64"/>
      <c r="AG2" s="64"/>
      <c r="AH2" s="65"/>
      <c r="AI2" s="63" t="s">
        <v>4</v>
      </c>
      <c r="AJ2" s="64"/>
      <c r="AK2" s="64"/>
      <c r="AL2" s="65"/>
      <c r="AM2" s="63" t="s">
        <v>4</v>
      </c>
      <c r="AN2" s="64"/>
      <c r="AO2" s="64"/>
      <c r="AP2" s="65"/>
      <c r="AQ2" s="63" t="s">
        <v>4</v>
      </c>
      <c r="AR2" s="64"/>
      <c r="AS2" s="64"/>
      <c r="AT2" s="65"/>
      <c r="AU2" s="63" t="s">
        <v>4</v>
      </c>
      <c r="AV2" s="64"/>
      <c r="AW2" s="64"/>
      <c r="AX2" s="65"/>
      <c r="AY2" s="63" t="s">
        <v>4</v>
      </c>
      <c r="AZ2" s="64"/>
      <c r="BA2" s="64"/>
      <c r="BB2" s="65"/>
      <c r="BC2" s="69" t="s">
        <v>2</v>
      </c>
      <c r="BD2" s="70"/>
      <c r="BE2" s="70"/>
      <c r="BF2" s="71"/>
      <c r="BG2" s="60" t="s">
        <v>3</v>
      </c>
      <c r="BH2" s="61"/>
      <c r="BI2" s="61"/>
      <c r="BJ2" s="62"/>
      <c r="BK2" s="57" t="s">
        <v>4</v>
      </c>
      <c r="BL2" s="58"/>
      <c r="BM2" s="58"/>
      <c r="BN2" s="59"/>
      <c r="BO2" s="3"/>
      <c r="BP2" s="3"/>
      <c r="BQ2" s="3"/>
      <c r="BR2" s="3"/>
      <c r="BS2" s="3"/>
    </row>
    <row r="3" spans="1:72" ht="16.5" thickBot="1" x14ac:dyDescent="0.3">
      <c r="A3" s="4"/>
      <c r="B3" s="17"/>
      <c r="C3" s="29" t="s">
        <v>5</v>
      </c>
      <c r="D3" s="8" t="s">
        <v>6</v>
      </c>
      <c r="E3" s="8" t="s">
        <v>7</v>
      </c>
      <c r="F3" s="9" t="s">
        <v>8</v>
      </c>
      <c r="G3" s="29" t="s">
        <v>5</v>
      </c>
      <c r="H3" s="36" t="s">
        <v>6</v>
      </c>
      <c r="I3" s="36" t="s">
        <v>7</v>
      </c>
      <c r="J3" s="10" t="s">
        <v>8</v>
      </c>
      <c r="K3" s="29" t="s">
        <v>5</v>
      </c>
      <c r="L3" s="36" t="s">
        <v>6</v>
      </c>
      <c r="M3" s="36" t="s">
        <v>7</v>
      </c>
      <c r="N3" s="10" t="s">
        <v>8</v>
      </c>
      <c r="O3" s="29" t="s">
        <v>5</v>
      </c>
      <c r="P3" s="36" t="s">
        <v>6</v>
      </c>
      <c r="Q3" s="36" t="s">
        <v>7</v>
      </c>
      <c r="R3" s="10" t="s">
        <v>8</v>
      </c>
      <c r="S3" s="29" t="s">
        <v>5</v>
      </c>
      <c r="T3" s="11" t="s">
        <v>6</v>
      </c>
      <c r="U3" s="11" t="s">
        <v>7</v>
      </c>
      <c r="V3" s="12" t="s">
        <v>8</v>
      </c>
      <c r="W3" s="29" t="s">
        <v>5</v>
      </c>
      <c r="X3" s="11" t="s">
        <v>6</v>
      </c>
      <c r="Y3" s="11" t="s">
        <v>7</v>
      </c>
      <c r="Z3" s="12" t="s">
        <v>8</v>
      </c>
      <c r="AA3" s="29" t="s">
        <v>5</v>
      </c>
      <c r="AB3" s="11" t="s">
        <v>6</v>
      </c>
      <c r="AC3" s="11" t="s">
        <v>7</v>
      </c>
      <c r="AD3" s="12" t="s">
        <v>8</v>
      </c>
      <c r="AE3" s="29" t="s">
        <v>5</v>
      </c>
      <c r="AF3" s="11" t="s">
        <v>6</v>
      </c>
      <c r="AG3" s="11" t="s">
        <v>7</v>
      </c>
      <c r="AH3" s="12" t="s">
        <v>8</v>
      </c>
      <c r="AI3" s="29" t="s">
        <v>5</v>
      </c>
      <c r="AJ3" s="11" t="s">
        <v>6</v>
      </c>
      <c r="AK3" s="11" t="s">
        <v>7</v>
      </c>
      <c r="AL3" s="12" t="s">
        <v>8</v>
      </c>
      <c r="AM3" s="29" t="s">
        <v>5</v>
      </c>
      <c r="AN3" s="11" t="s">
        <v>6</v>
      </c>
      <c r="AO3" s="11" t="s">
        <v>7</v>
      </c>
      <c r="AP3" s="12" t="s">
        <v>8</v>
      </c>
      <c r="AQ3" s="29" t="s">
        <v>5</v>
      </c>
      <c r="AR3" s="11" t="s">
        <v>6</v>
      </c>
      <c r="AS3" s="11" t="s">
        <v>7</v>
      </c>
      <c r="AT3" s="12" t="s">
        <v>8</v>
      </c>
      <c r="AU3" s="29" t="s">
        <v>5</v>
      </c>
      <c r="AV3" s="11" t="s">
        <v>6</v>
      </c>
      <c r="AW3" s="11" t="s">
        <v>7</v>
      </c>
      <c r="AX3" s="12" t="s">
        <v>8</v>
      </c>
      <c r="AY3" s="29" t="s">
        <v>5</v>
      </c>
      <c r="AZ3" s="11" t="s">
        <v>6</v>
      </c>
      <c r="BA3" s="11" t="s">
        <v>7</v>
      </c>
      <c r="BB3" s="12" t="s">
        <v>8</v>
      </c>
      <c r="BC3" s="8" t="s">
        <v>136</v>
      </c>
      <c r="BD3" s="8" t="s">
        <v>9</v>
      </c>
      <c r="BE3" s="8" t="s">
        <v>10</v>
      </c>
      <c r="BF3" s="9" t="s">
        <v>11</v>
      </c>
      <c r="BG3" s="36" t="s">
        <v>137</v>
      </c>
      <c r="BH3" s="36" t="s">
        <v>12</v>
      </c>
      <c r="BI3" s="36" t="s">
        <v>13</v>
      </c>
      <c r="BJ3" s="10" t="s">
        <v>14</v>
      </c>
      <c r="BK3" s="11" t="s">
        <v>138</v>
      </c>
      <c r="BL3" s="11" t="s">
        <v>15</v>
      </c>
      <c r="BM3" s="11" t="s">
        <v>16</v>
      </c>
      <c r="BN3" s="12" t="s">
        <v>17</v>
      </c>
      <c r="BO3" s="13" t="s">
        <v>5</v>
      </c>
      <c r="BP3" s="40" t="s">
        <v>6</v>
      </c>
      <c r="BQ3" s="48" t="s">
        <v>7</v>
      </c>
      <c r="BR3" s="14" t="s">
        <v>8</v>
      </c>
      <c r="BS3" s="15" t="s">
        <v>18</v>
      </c>
      <c r="BT3" s="23" t="s">
        <v>100</v>
      </c>
    </row>
    <row r="4" spans="1:72" ht="14.25" thickTop="1" thickBot="1" x14ac:dyDescent="0.25">
      <c r="A4" s="16">
        <f>RANK(BS4,$BS$4:$BS$301)</f>
        <v>136</v>
      </c>
      <c r="B4" s="24" t="s">
        <v>311</v>
      </c>
      <c r="C4" s="45"/>
      <c r="D4" s="44">
        <v>1</v>
      </c>
      <c r="E4" s="44"/>
      <c r="F4" s="27">
        <f>C4+D4+E4</f>
        <v>1</v>
      </c>
      <c r="G4" s="28"/>
      <c r="H4" s="26"/>
      <c r="I4" s="26"/>
      <c r="J4" s="27">
        <f>G4+H4+I4</f>
        <v>0</v>
      </c>
      <c r="K4" s="28"/>
      <c r="L4" s="26"/>
      <c r="M4" s="26"/>
      <c r="N4" s="27">
        <f>K4+L4+M4</f>
        <v>0</v>
      </c>
      <c r="O4" s="28"/>
      <c r="P4" s="26"/>
      <c r="Q4" s="26"/>
      <c r="R4" s="27">
        <f>O4+P4+Q4</f>
        <v>0</v>
      </c>
      <c r="S4" s="28"/>
      <c r="T4" s="26"/>
      <c r="U4" s="26"/>
      <c r="V4" s="27">
        <f>S4+T4+U4</f>
        <v>0</v>
      </c>
      <c r="W4" s="28"/>
      <c r="X4" s="46"/>
      <c r="Y4" s="46"/>
      <c r="Z4" s="47">
        <f>W4+X4+Y4</f>
        <v>0</v>
      </c>
      <c r="AA4" s="28"/>
      <c r="AB4" s="46"/>
      <c r="AC4" s="46"/>
      <c r="AD4" s="27">
        <f>AA4+AB4+AC4</f>
        <v>0</v>
      </c>
      <c r="AE4" s="28"/>
      <c r="AF4" s="46"/>
      <c r="AG4" s="46"/>
      <c r="AH4" s="47">
        <f>AE4+AF4+AG4</f>
        <v>0</v>
      </c>
      <c r="AI4" s="28"/>
      <c r="AJ4" s="46"/>
      <c r="AK4" s="46"/>
      <c r="AL4" s="47">
        <f>AI4+AJ4+AK4</f>
        <v>0</v>
      </c>
      <c r="AM4" s="28"/>
      <c r="AN4" s="46"/>
      <c r="AO4" s="46"/>
      <c r="AP4" s="47">
        <f>AM4+AN4+AO4</f>
        <v>0</v>
      </c>
      <c r="AQ4" s="28"/>
      <c r="AR4" s="46"/>
      <c r="AS4" s="46"/>
      <c r="AT4" s="47">
        <f>AQ4+AR4+AS4</f>
        <v>0</v>
      </c>
      <c r="AU4" s="28"/>
      <c r="AV4" s="46"/>
      <c r="AW4" s="46"/>
      <c r="AX4" s="27">
        <f>AU4+AV4+AW4</f>
        <v>0</v>
      </c>
      <c r="AY4" s="28"/>
      <c r="AZ4" s="46"/>
      <c r="BA4" s="46"/>
      <c r="BB4" s="5">
        <f>AY4+AZ4+BA4</f>
        <v>0</v>
      </c>
      <c r="BC4" s="31">
        <f>C4</f>
        <v>0</v>
      </c>
      <c r="BD4" s="6">
        <f>D4</f>
        <v>1</v>
      </c>
      <c r="BE4" s="6">
        <f>E4</f>
        <v>0</v>
      </c>
      <c r="BF4" s="5">
        <f>SUM(BC4:BE4)</f>
        <v>1</v>
      </c>
      <c r="BG4" s="31">
        <f>G4+K4+O4</f>
        <v>0</v>
      </c>
      <c r="BH4" s="6">
        <f>H4+L4+P4</f>
        <v>0</v>
      </c>
      <c r="BI4" s="6">
        <f>I4+M4+Q4</f>
        <v>0</v>
      </c>
      <c r="BJ4" s="5">
        <f>SUM(BG4:BI4)</f>
        <v>0</v>
      </c>
      <c r="BK4" s="31">
        <f>S4+W4+AA4+AE4+AI4+AY4+AM4+AU4+AQ4</f>
        <v>0</v>
      </c>
      <c r="BL4" s="6">
        <f>T4+X4+AB4+AF4+AJ4+AZ4+AN4+AV4+AR4</f>
        <v>0</v>
      </c>
      <c r="BM4" s="6">
        <f>U4+Y4+AC4+AG4+AK4+BA4+AO4+AW4+AS4</f>
        <v>0</v>
      </c>
      <c r="BN4" s="5">
        <f>SUM(BK4:BM4)</f>
        <v>0</v>
      </c>
      <c r="BO4" s="31">
        <f>BC4+BG4+BK4</f>
        <v>0</v>
      </c>
      <c r="BP4" s="41">
        <f>BD4+BH4+BL4</f>
        <v>1</v>
      </c>
      <c r="BQ4" s="6">
        <f>BE4+BI4+BM4</f>
        <v>0</v>
      </c>
      <c r="BR4" s="5">
        <f>BO4+BP4+BQ4</f>
        <v>1</v>
      </c>
      <c r="BS4" s="6">
        <f>BC4*6+BD4*4+BE4*2+BG4*4.5+BH4*3+BI4*1.5+BK4*3+BL4*2+BM4*1</f>
        <v>4</v>
      </c>
      <c r="BT4" s="55" t="s">
        <v>339</v>
      </c>
    </row>
    <row r="5" spans="1:72" ht="14.25" thickTop="1" thickBot="1" x14ac:dyDescent="0.25">
      <c r="A5" s="16">
        <f>RANK(BS5,$BS$4:$BS$301)</f>
        <v>88</v>
      </c>
      <c r="B5" s="24" t="s">
        <v>219</v>
      </c>
      <c r="C5" s="45"/>
      <c r="D5" s="44"/>
      <c r="E5" s="44"/>
      <c r="F5" s="27">
        <f>C5+D5+E5</f>
        <v>0</v>
      </c>
      <c r="G5" s="28"/>
      <c r="H5" s="26"/>
      <c r="I5" s="26"/>
      <c r="J5" s="27">
        <f>G5+H5+I5</f>
        <v>0</v>
      </c>
      <c r="K5" s="28"/>
      <c r="L5" s="26"/>
      <c r="M5" s="26"/>
      <c r="N5" s="27">
        <f>K5+L5+M5</f>
        <v>0</v>
      </c>
      <c r="O5" s="28"/>
      <c r="P5" s="26"/>
      <c r="Q5" s="26"/>
      <c r="R5" s="27">
        <f>O5+P5+Q5</f>
        <v>0</v>
      </c>
      <c r="S5" s="28"/>
      <c r="T5" s="26"/>
      <c r="U5" s="26"/>
      <c r="V5" s="27">
        <f>S5+T5+U5</f>
        <v>0</v>
      </c>
      <c r="W5" s="28"/>
      <c r="X5" s="46"/>
      <c r="Y5" s="46"/>
      <c r="Z5" s="47">
        <f>W5+X5+Y5</f>
        <v>0</v>
      </c>
      <c r="AA5" s="28"/>
      <c r="AB5" s="46"/>
      <c r="AC5" s="46"/>
      <c r="AD5" s="27">
        <f>AA5+AB5+AC5</f>
        <v>0</v>
      </c>
      <c r="AE5" s="28"/>
      <c r="AF5" s="46"/>
      <c r="AG5" s="46"/>
      <c r="AH5" s="47">
        <f>AE5+AF5+AG5</f>
        <v>0</v>
      </c>
      <c r="AI5" s="28"/>
      <c r="AJ5" s="46"/>
      <c r="AK5" s="46"/>
      <c r="AL5" s="47">
        <f>AI5+AJ5+AK5</f>
        <v>0</v>
      </c>
      <c r="AM5" s="28"/>
      <c r="AN5" s="46"/>
      <c r="AO5" s="46"/>
      <c r="AP5" s="47">
        <f>AM5+AN5+AO5</f>
        <v>0</v>
      </c>
      <c r="AQ5" s="28"/>
      <c r="AR5" s="46"/>
      <c r="AS5" s="46"/>
      <c r="AT5" s="47">
        <f>AQ5+AR5+AS5</f>
        <v>0</v>
      </c>
      <c r="AU5" s="28"/>
      <c r="AV5" s="46">
        <v>1</v>
      </c>
      <c r="AW5" s="46">
        <v>5</v>
      </c>
      <c r="AX5" s="27">
        <f>AU5+AV5+AW5</f>
        <v>6</v>
      </c>
      <c r="AY5" s="28"/>
      <c r="AZ5" s="46"/>
      <c r="BA5" s="46"/>
      <c r="BB5" s="5">
        <f>AY5+AZ5+BA5</f>
        <v>0</v>
      </c>
      <c r="BC5" s="31">
        <f>C5</f>
        <v>0</v>
      </c>
      <c r="BD5" s="6">
        <f>D5</f>
        <v>0</v>
      </c>
      <c r="BE5" s="6">
        <f>E5</f>
        <v>0</v>
      </c>
      <c r="BF5" s="5">
        <f>SUM(BC5:BE5)</f>
        <v>0</v>
      </c>
      <c r="BG5" s="31">
        <f>G5+K5+O5</f>
        <v>0</v>
      </c>
      <c r="BH5" s="6">
        <f>H5+L5+P5</f>
        <v>0</v>
      </c>
      <c r="BI5" s="6">
        <f>I5+M5+Q5</f>
        <v>0</v>
      </c>
      <c r="BJ5" s="5">
        <f>SUM(BG5:BI5)</f>
        <v>0</v>
      </c>
      <c r="BK5" s="31">
        <f>S5+W5+AA5+AE5+AI5+AY5+AM5+AU5+AQ5</f>
        <v>0</v>
      </c>
      <c r="BL5" s="6">
        <f>T5+X5+AB5+AF5+AJ5+AZ5+AN5+AV5+AR5</f>
        <v>1</v>
      </c>
      <c r="BM5" s="6">
        <f>U5+Y5+AC5+AG5+AK5+BA5+AO5+AW5+AS5</f>
        <v>5</v>
      </c>
      <c r="BN5" s="5">
        <f>SUM(BK5:BM5)</f>
        <v>6</v>
      </c>
      <c r="BO5" s="31">
        <f>BC5+BG5+BK5</f>
        <v>0</v>
      </c>
      <c r="BP5" s="41">
        <f>BD5+BH5+BL5</f>
        <v>1</v>
      </c>
      <c r="BQ5" s="6">
        <f>BE5+BI5+BM5</f>
        <v>5</v>
      </c>
      <c r="BR5" s="5">
        <f>BO5+BP5+BQ5</f>
        <v>6</v>
      </c>
      <c r="BS5" s="6">
        <f>BC5*6+BD5*4+BE5*2+BG5*4.5+BH5*3+BI5*1.5+BK5*3+BL5*2+BM5*1</f>
        <v>7</v>
      </c>
      <c r="BT5" s="54" t="s">
        <v>338</v>
      </c>
    </row>
    <row r="6" spans="1:72" ht="14.25" thickTop="1" thickBot="1" x14ac:dyDescent="0.25">
      <c r="A6" s="16">
        <f>RANK(BS6,$BS$4:$BS$301)</f>
        <v>136</v>
      </c>
      <c r="B6" s="24" t="s">
        <v>312</v>
      </c>
      <c r="C6" s="45"/>
      <c r="D6" s="44">
        <v>1</v>
      </c>
      <c r="E6" s="44"/>
      <c r="F6" s="27">
        <f>C6+D6+E6</f>
        <v>1</v>
      </c>
      <c r="G6" s="28"/>
      <c r="H6" s="26"/>
      <c r="I6" s="26"/>
      <c r="J6" s="27">
        <f>G6+H6+I6</f>
        <v>0</v>
      </c>
      <c r="K6" s="28"/>
      <c r="L6" s="26"/>
      <c r="M6" s="26"/>
      <c r="N6" s="27">
        <f>K6+L6+M6</f>
        <v>0</v>
      </c>
      <c r="O6" s="28"/>
      <c r="P6" s="26"/>
      <c r="Q6" s="26"/>
      <c r="R6" s="27">
        <f>O6+P6+Q6</f>
        <v>0</v>
      </c>
      <c r="S6" s="28"/>
      <c r="T6" s="26"/>
      <c r="U6" s="26"/>
      <c r="V6" s="27">
        <f>S6+T6+U6</f>
        <v>0</v>
      </c>
      <c r="W6" s="28"/>
      <c r="X6" s="46"/>
      <c r="Y6" s="46"/>
      <c r="Z6" s="47">
        <f>W6+X6+Y6</f>
        <v>0</v>
      </c>
      <c r="AA6" s="28"/>
      <c r="AB6" s="46"/>
      <c r="AC6" s="46"/>
      <c r="AD6" s="27">
        <f>AA6+AB6+AC6</f>
        <v>0</v>
      </c>
      <c r="AE6" s="28"/>
      <c r="AF6" s="46"/>
      <c r="AG6" s="46"/>
      <c r="AH6" s="47">
        <f>AE6+AF6+AG6</f>
        <v>0</v>
      </c>
      <c r="AI6" s="28"/>
      <c r="AJ6" s="46"/>
      <c r="AK6" s="46"/>
      <c r="AL6" s="47">
        <f>AI6+AJ6+AK6</f>
        <v>0</v>
      </c>
      <c r="AM6" s="28"/>
      <c r="AN6" s="46"/>
      <c r="AO6" s="46"/>
      <c r="AP6" s="47">
        <f>AM6+AN6+AO6</f>
        <v>0</v>
      </c>
      <c r="AQ6" s="28"/>
      <c r="AR6" s="46"/>
      <c r="AS6" s="46"/>
      <c r="AT6" s="47">
        <f>AQ6+AR6+AS6</f>
        <v>0</v>
      </c>
      <c r="AU6" s="28"/>
      <c r="AV6" s="46"/>
      <c r="AW6" s="46"/>
      <c r="AX6" s="27">
        <f>AU6+AV6+AW6</f>
        <v>0</v>
      </c>
      <c r="AY6" s="28"/>
      <c r="AZ6" s="46"/>
      <c r="BA6" s="46"/>
      <c r="BB6" s="5">
        <f>AY6+AZ6+BA6</f>
        <v>0</v>
      </c>
      <c r="BC6" s="31">
        <f>C6</f>
        <v>0</v>
      </c>
      <c r="BD6" s="6">
        <f>D6</f>
        <v>1</v>
      </c>
      <c r="BE6" s="6">
        <f>E6</f>
        <v>0</v>
      </c>
      <c r="BF6" s="5">
        <f>SUM(BC6:BE6)</f>
        <v>1</v>
      </c>
      <c r="BG6" s="31">
        <f>G6+K6+O6</f>
        <v>0</v>
      </c>
      <c r="BH6" s="6">
        <f>H6+L6+P6</f>
        <v>0</v>
      </c>
      <c r="BI6" s="6">
        <f>I6+M6+Q6</f>
        <v>0</v>
      </c>
      <c r="BJ6" s="5">
        <f>SUM(BG6:BI6)</f>
        <v>0</v>
      </c>
      <c r="BK6" s="31">
        <f>S6+W6+AA6+AE6+AI6+AY6+AM6+AU6+AQ6</f>
        <v>0</v>
      </c>
      <c r="BL6" s="6">
        <f>T6+X6+AB6+AF6+AJ6+AZ6+AN6+AV6+AR6</f>
        <v>0</v>
      </c>
      <c r="BM6" s="6">
        <f>U6+Y6+AC6+AG6+AK6+BA6+AO6+AW6+AS6</f>
        <v>0</v>
      </c>
      <c r="BN6" s="5">
        <f>SUM(BK6:BM6)</f>
        <v>0</v>
      </c>
      <c r="BO6" s="31">
        <f>BC6+BG6+BK6</f>
        <v>0</v>
      </c>
      <c r="BP6" s="41">
        <f>BD6+BH6+BL6</f>
        <v>1</v>
      </c>
      <c r="BQ6" s="6">
        <f>BE6+BI6+BM6</f>
        <v>0</v>
      </c>
      <c r="BR6" s="5">
        <f>BO6+BP6+BQ6</f>
        <v>1</v>
      </c>
      <c r="BS6" s="6">
        <f>BC6*6+BD6*4+BE6*2+BG6*4.5+BH6*3+BI6*1.5+BK6*3+BL6*2+BM6*1</f>
        <v>4</v>
      </c>
      <c r="BT6" s="55" t="s">
        <v>339</v>
      </c>
    </row>
    <row r="7" spans="1:72" ht="14.25" thickTop="1" thickBot="1" x14ac:dyDescent="0.25">
      <c r="A7" s="16">
        <f>RANK(BS7,$BS$4:$BS$301)</f>
        <v>64</v>
      </c>
      <c r="B7" s="25" t="s">
        <v>49</v>
      </c>
      <c r="C7" s="45"/>
      <c r="D7" s="44"/>
      <c r="E7" s="44"/>
      <c r="F7" s="27">
        <f>C7+D7+E7</f>
        <v>0</v>
      </c>
      <c r="G7" s="28">
        <v>1</v>
      </c>
      <c r="H7" s="26"/>
      <c r="I7" s="26"/>
      <c r="J7" s="27">
        <f>G7+H7+I7</f>
        <v>1</v>
      </c>
      <c r="K7" s="28"/>
      <c r="L7" s="26"/>
      <c r="M7" s="26"/>
      <c r="N7" s="27">
        <f>K7+L7+M7</f>
        <v>0</v>
      </c>
      <c r="O7" s="28"/>
      <c r="P7" s="26"/>
      <c r="Q7" s="26"/>
      <c r="R7" s="27">
        <f>O7+P7+Q7</f>
        <v>0</v>
      </c>
      <c r="S7" s="28"/>
      <c r="T7" s="26"/>
      <c r="U7" s="26"/>
      <c r="V7" s="27">
        <f>S7+T7+U7</f>
        <v>0</v>
      </c>
      <c r="W7" s="28"/>
      <c r="X7" s="46"/>
      <c r="Y7" s="46"/>
      <c r="Z7" s="47">
        <f>W7+X7+Y7</f>
        <v>0</v>
      </c>
      <c r="AA7" s="28"/>
      <c r="AB7" s="46">
        <v>1</v>
      </c>
      <c r="AC7" s="46"/>
      <c r="AD7" s="27">
        <f>AA7+AB7+AC7</f>
        <v>1</v>
      </c>
      <c r="AE7" s="28"/>
      <c r="AF7" s="46"/>
      <c r="AG7" s="46"/>
      <c r="AH7" s="47">
        <f>AE7+AF7+AG7</f>
        <v>0</v>
      </c>
      <c r="AI7" s="28"/>
      <c r="AJ7" s="46"/>
      <c r="AK7" s="46"/>
      <c r="AL7" s="47">
        <f>AI7+AJ7+AK7</f>
        <v>0</v>
      </c>
      <c r="AM7" s="28">
        <v>1</v>
      </c>
      <c r="AN7" s="46"/>
      <c r="AO7" s="46"/>
      <c r="AP7" s="47">
        <f>AM7+AN7+AO7</f>
        <v>1</v>
      </c>
      <c r="AQ7" s="28"/>
      <c r="AR7" s="46"/>
      <c r="AS7" s="46"/>
      <c r="AT7" s="47">
        <f>AQ7+AR7+AS7</f>
        <v>0</v>
      </c>
      <c r="AU7" s="28"/>
      <c r="AV7" s="46"/>
      <c r="AW7" s="46"/>
      <c r="AX7" s="27">
        <f>AU7+AV7+AW7</f>
        <v>0</v>
      </c>
      <c r="AY7" s="28"/>
      <c r="AZ7" s="46"/>
      <c r="BA7" s="46"/>
      <c r="BB7" s="5">
        <f>AY7+AZ7+BA7</f>
        <v>0</v>
      </c>
      <c r="BC7" s="31">
        <f>C7</f>
        <v>0</v>
      </c>
      <c r="BD7" s="6">
        <f>D7</f>
        <v>0</v>
      </c>
      <c r="BE7" s="6">
        <f>E7</f>
        <v>0</v>
      </c>
      <c r="BF7" s="5">
        <f>SUM(BC7:BE7)</f>
        <v>0</v>
      </c>
      <c r="BG7" s="31">
        <f>G7+K7+O7</f>
        <v>1</v>
      </c>
      <c r="BH7" s="6">
        <f>H7+L7+P7</f>
        <v>0</v>
      </c>
      <c r="BI7" s="6">
        <f>I7+M7+Q7</f>
        <v>0</v>
      </c>
      <c r="BJ7" s="5">
        <f>SUM(BG7:BI7)</f>
        <v>1</v>
      </c>
      <c r="BK7" s="31">
        <f>S7+W7+AA7+AE7+AI7+AY7+AM7+AU7+AQ7</f>
        <v>1</v>
      </c>
      <c r="BL7" s="6">
        <f>T7+X7+AB7+AF7+AJ7+AZ7+AN7+AV7+AR7</f>
        <v>1</v>
      </c>
      <c r="BM7" s="6">
        <f>U7+Y7+AC7+AG7+AK7+BA7+AO7+AW7+AS7</f>
        <v>0</v>
      </c>
      <c r="BN7" s="5">
        <f>SUM(BK7:BM7)</f>
        <v>2</v>
      </c>
      <c r="BO7" s="31">
        <f>BC7+BG7+BK7</f>
        <v>2</v>
      </c>
      <c r="BP7" s="41">
        <f>BD7+BH7+BL7</f>
        <v>1</v>
      </c>
      <c r="BQ7" s="6">
        <f>BE7+BI7+BM7</f>
        <v>0</v>
      </c>
      <c r="BR7" s="5">
        <f>BO7+BP7+BQ7</f>
        <v>3</v>
      </c>
      <c r="BS7" s="6">
        <f>BC7*6+BD7*4+BE7*2+BG7*4.5+BH7*3+BI7*1.5+BK7*3+BL7*2+BM7*1</f>
        <v>9.5</v>
      </c>
      <c r="BT7" s="54" t="s">
        <v>338</v>
      </c>
    </row>
    <row r="8" spans="1:72" ht="14.25" thickTop="1" thickBot="1" x14ac:dyDescent="0.25">
      <c r="A8" s="16">
        <f>RANK(BS8,$BS$4:$BS$301)</f>
        <v>10</v>
      </c>
      <c r="B8" s="19" t="s">
        <v>33</v>
      </c>
      <c r="C8" s="45"/>
      <c r="D8" s="51">
        <v>2</v>
      </c>
      <c r="E8" s="44"/>
      <c r="F8" s="27">
        <f>C8+D8+E8</f>
        <v>2</v>
      </c>
      <c r="G8" s="28"/>
      <c r="H8" s="26"/>
      <c r="I8" s="26"/>
      <c r="J8" s="27">
        <f>G8+H8+I8</f>
        <v>0</v>
      </c>
      <c r="K8" s="28">
        <v>1</v>
      </c>
      <c r="L8" s="26">
        <v>5</v>
      </c>
      <c r="M8" s="26"/>
      <c r="N8" s="27">
        <f>K8+L8+M8</f>
        <v>6</v>
      </c>
      <c r="O8" s="28"/>
      <c r="P8" s="26"/>
      <c r="Q8" s="26"/>
      <c r="R8" s="27">
        <f>O8+P8+Q8</f>
        <v>0</v>
      </c>
      <c r="S8" s="28"/>
      <c r="T8" s="26">
        <v>1</v>
      </c>
      <c r="U8" s="26"/>
      <c r="V8" s="27">
        <f>S8+T8+U8</f>
        <v>1</v>
      </c>
      <c r="W8" s="28"/>
      <c r="X8" s="46">
        <v>1</v>
      </c>
      <c r="Y8" s="46"/>
      <c r="Z8" s="47">
        <f>W8+X8+Y8</f>
        <v>1</v>
      </c>
      <c r="AA8" s="28"/>
      <c r="AB8" s="46"/>
      <c r="AC8" s="46"/>
      <c r="AD8" s="27">
        <f>AA8+AB8+AC8</f>
        <v>0</v>
      </c>
      <c r="AE8" s="28">
        <v>1</v>
      </c>
      <c r="AF8" s="46"/>
      <c r="AG8" s="46"/>
      <c r="AH8" s="47">
        <f>AE8+AF8+AG8</f>
        <v>1</v>
      </c>
      <c r="AI8" s="28"/>
      <c r="AJ8" s="46">
        <v>2</v>
      </c>
      <c r="AK8" s="46"/>
      <c r="AL8" s="47">
        <f>AI8+AJ8+AK8</f>
        <v>2</v>
      </c>
      <c r="AM8" s="28"/>
      <c r="AN8" s="46"/>
      <c r="AO8" s="46"/>
      <c r="AP8" s="47">
        <f>AM8+AN8+AO8</f>
        <v>0</v>
      </c>
      <c r="AQ8" s="28"/>
      <c r="AR8" s="46"/>
      <c r="AS8" s="46"/>
      <c r="AT8" s="47">
        <f>AQ8+AR8+AS8</f>
        <v>0</v>
      </c>
      <c r="AU8" s="28"/>
      <c r="AV8" s="46"/>
      <c r="AW8" s="46"/>
      <c r="AX8" s="27">
        <f>AU8+AV8+AW8</f>
        <v>0</v>
      </c>
      <c r="AY8" s="28"/>
      <c r="AZ8" s="46"/>
      <c r="BA8" s="46"/>
      <c r="BB8" s="5">
        <f>AY8+AZ8+BA8</f>
        <v>0</v>
      </c>
      <c r="BC8" s="31">
        <f>C8</f>
        <v>0</v>
      </c>
      <c r="BD8" s="6">
        <f>D8</f>
        <v>2</v>
      </c>
      <c r="BE8" s="6">
        <f>E8</f>
        <v>0</v>
      </c>
      <c r="BF8" s="5">
        <f>SUM(BC8:BE8)</f>
        <v>2</v>
      </c>
      <c r="BG8" s="31">
        <f>G8+K8+O8</f>
        <v>1</v>
      </c>
      <c r="BH8" s="6">
        <f>H8+L8+P8</f>
        <v>5</v>
      </c>
      <c r="BI8" s="6">
        <f>I8+M8+Q8</f>
        <v>0</v>
      </c>
      <c r="BJ8" s="5">
        <f>SUM(BG8:BI8)</f>
        <v>6</v>
      </c>
      <c r="BK8" s="31">
        <f>S8+W8+AA8+AE8+AI8+AY8+AM8+AU8+AQ8</f>
        <v>1</v>
      </c>
      <c r="BL8" s="6">
        <f>T8+X8+AB8+AF8+AJ8+AZ8+AN8+AV8+AR8</f>
        <v>4</v>
      </c>
      <c r="BM8" s="6">
        <f>U8+Y8+AC8+AG8+AK8+BA8+AO8+AW8+AS8</f>
        <v>0</v>
      </c>
      <c r="BN8" s="5">
        <f>SUM(BK8:BM8)</f>
        <v>5</v>
      </c>
      <c r="BO8" s="31">
        <f>BC8+BG8+BK8</f>
        <v>2</v>
      </c>
      <c r="BP8" s="41">
        <f>BD8+BH8+BL8</f>
        <v>11</v>
      </c>
      <c r="BQ8" s="6">
        <f>BE8+BI8+BM8</f>
        <v>0</v>
      </c>
      <c r="BR8" s="5">
        <f>BO8+BP8+BQ8</f>
        <v>13</v>
      </c>
      <c r="BS8" s="6">
        <f>BC8*6+BD8*4+BE8*2+BG8*4.5+BH8*3+BI8*1.5+BK8*3+BL8*2+BM8*1</f>
        <v>38.5</v>
      </c>
      <c r="BT8" s="52" t="s">
        <v>336</v>
      </c>
    </row>
    <row r="9" spans="1:72" ht="14.25" thickTop="1" thickBot="1" x14ac:dyDescent="0.25">
      <c r="A9" s="16">
        <f>RANK(BS9,$BS$4:$BS$301)</f>
        <v>1</v>
      </c>
      <c r="B9" s="20" t="s">
        <v>20</v>
      </c>
      <c r="C9" s="45">
        <v>1</v>
      </c>
      <c r="D9" s="51">
        <v>1</v>
      </c>
      <c r="E9" s="44"/>
      <c r="F9" s="27">
        <f>C9+D9+E9</f>
        <v>2</v>
      </c>
      <c r="G9" s="28">
        <v>3</v>
      </c>
      <c r="H9" s="26">
        <v>10</v>
      </c>
      <c r="I9" s="26"/>
      <c r="J9" s="27">
        <f>G9+H9+I9</f>
        <v>13</v>
      </c>
      <c r="K9" s="28"/>
      <c r="L9" s="26">
        <v>1</v>
      </c>
      <c r="M9" s="26"/>
      <c r="N9" s="27">
        <f>K9+L9+M9</f>
        <v>1</v>
      </c>
      <c r="O9" s="28"/>
      <c r="P9" s="26"/>
      <c r="Q9" s="26"/>
      <c r="R9" s="27">
        <f>O9+P9+Q9</f>
        <v>0</v>
      </c>
      <c r="S9" s="28"/>
      <c r="T9" s="26">
        <v>6</v>
      </c>
      <c r="U9" s="26"/>
      <c r="V9" s="27">
        <f>S9+T9+U9</f>
        <v>6</v>
      </c>
      <c r="W9" s="28">
        <v>1</v>
      </c>
      <c r="X9" s="46">
        <v>5</v>
      </c>
      <c r="Y9" s="46"/>
      <c r="Z9" s="47">
        <f>W9+X9+Y9</f>
        <v>6</v>
      </c>
      <c r="AA9" s="28"/>
      <c r="AB9" s="46">
        <v>7</v>
      </c>
      <c r="AC9" s="46"/>
      <c r="AD9" s="27">
        <f>AA9+AB9+AC9</f>
        <v>7</v>
      </c>
      <c r="AE9" s="28"/>
      <c r="AF9" s="46">
        <v>9</v>
      </c>
      <c r="AG9" s="46"/>
      <c r="AH9" s="47">
        <f>AE9+AF9+AG9</f>
        <v>9</v>
      </c>
      <c r="AI9" s="28"/>
      <c r="AJ9" s="46">
        <v>2</v>
      </c>
      <c r="AK9" s="46"/>
      <c r="AL9" s="47">
        <f>AI9+AJ9+AK9</f>
        <v>2</v>
      </c>
      <c r="AM9" s="28"/>
      <c r="AN9" s="46"/>
      <c r="AO9" s="46"/>
      <c r="AP9" s="47">
        <f>AM9+AN9+AO9</f>
        <v>0</v>
      </c>
      <c r="AQ9" s="28"/>
      <c r="AR9" s="46"/>
      <c r="AS9" s="46"/>
      <c r="AT9" s="47">
        <f>AQ9+AR9+AS9</f>
        <v>0</v>
      </c>
      <c r="AU9" s="28"/>
      <c r="AV9" s="46"/>
      <c r="AW9" s="46"/>
      <c r="AX9" s="27">
        <f>AU9+AV9+AW9</f>
        <v>0</v>
      </c>
      <c r="AY9" s="28"/>
      <c r="AZ9" s="46"/>
      <c r="BA9" s="46"/>
      <c r="BB9" s="5">
        <f>AY9+AZ9+BA9</f>
        <v>0</v>
      </c>
      <c r="BC9" s="31">
        <f>C9</f>
        <v>1</v>
      </c>
      <c r="BD9" s="6">
        <f>D9</f>
        <v>1</v>
      </c>
      <c r="BE9" s="6">
        <f>E9</f>
        <v>0</v>
      </c>
      <c r="BF9" s="5">
        <f>SUM(BC9:BE9)</f>
        <v>2</v>
      </c>
      <c r="BG9" s="31">
        <f>G9+K9+O9</f>
        <v>3</v>
      </c>
      <c r="BH9" s="6">
        <f>H9+L9+P9</f>
        <v>11</v>
      </c>
      <c r="BI9" s="6">
        <f>I9+M9+Q9</f>
        <v>0</v>
      </c>
      <c r="BJ9" s="5">
        <f>SUM(BG9:BI9)</f>
        <v>14</v>
      </c>
      <c r="BK9" s="31">
        <f>S9+W9+AA9+AE9+AI9+AY9+AM9+AU9+AQ9</f>
        <v>1</v>
      </c>
      <c r="BL9" s="6">
        <f>T9+X9+AB9+AF9+AJ9+AZ9+AN9+AV9+AR9</f>
        <v>29</v>
      </c>
      <c r="BM9" s="6">
        <f>U9+Y9+AC9+AG9+AK9+BA9+AO9+AW9+AS9</f>
        <v>0</v>
      </c>
      <c r="BN9" s="5">
        <f>SUM(BK9:BM9)</f>
        <v>30</v>
      </c>
      <c r="BO9" s="31">
        <f>BC9+BG9+BK9</f>
        <v>5</v>
      </c>
      <c r="BP9" s="41">
        <f>BD9+BH9+BL9</f>
        <v>41</v>
      </c>
      <c r="BQ9" s="6">
        <f>BE9+BI9+BM9</f>
        <v>0</v>
      </c>
      <c r="BR9" s="5">
        <f>BO9+BP9+BQ9</f>
        <v>46</v>
      </c>
      <c r="BS9" s="6">
        <f>BC9*6+BD9*4+BE9*2+BG9*4.5+BH9*3+BI9*1.5+BK9*3+BL9*2+BM9*1</f>
        <v>117.5</v>
      </c>
      <c r="BT9" s="52" t="s">
        <v>336</v>
      </c>
    </row>
    <row r="10" spans="1:72" ht="14.25" thickTop="1" thickBot="1" x14ac:dyDescent="0.25">
      <c r="A10" s="16">
        <f>RANK(BS10,$BS$4:$BS$301)</f>
        <v>172</v>
      </c>
      <c r="B10" s="24" t="s">
        <v>102</v>
      </c>
      <c r="C10" s="45"/>
      <c r="D10" s="44"/>
      <c r="E10" s="44"/>
      <c r="F10" s="27">
        <f>C10+D10+E10</f>
        <v>0</v>
      </c>
      <c r="G10" s="28"/>
      <c r="H10" s="26">
        <v>1</v>
      </c>
      <c r="I10" s="26"/>
      <c r="J10" s="27">
        <f>G10+H10+I10</f>
        <v>1</v>
      </c>
      <c r="K10" s="28"/>
      <c r="L10" s="26"/>
      <c r="M10" s="26"/>
      <c r="N10" s="27">
        <f>K10+L10+M10</f>
        <v>0</v>
      </c>
      <c r="O10" s="28"/>
      <c r="P10" s="26"/>
      <c r="Q10" s="26"/>
      <c r="R10" s="27">
        <f>O10+P10+Q10</f>
        <v>0</v>
      </c>
      <c r="S10" s="28"/>
      <c r="T10" s="26"/>
      <c r="U10" s="26"/>
      <c r="V10" s="27">
        <f>S10+T10+U10</f>
        <v>0</v>
      </c>
      <c r="W10" s="28"/>
      <c r="X10" s="46"/>
      <c r="Y10" s="46"/>
      <c r="Z10" s="47">
        <f>W10+X10+Y10</f>
        <v>0</v>
      </c>
      <c r="AA10" s="28"/>
      <c r="AB10" s="46"/>
      <c r="AC10" s="46"/>
      <c r="AD10" s="27">
        <f>AA10+AB10+AC10</f>
        <v>0</v>
      </c>
      <c r="AE10" s="28"/>
      <c r="AF10" s="46"/>
      <c r="AG10" s="46"/>
      <c r="AH10" s="47">
        <f>AE10+AF10+AG10</f>
        <v>0</v>
      </c>
      <c r="AI10" s="28"/>
      <c r="AJ10" s="46"/>
      <c r="AK10" s="46"/>
      <c r="AL10" s="47">
        <f>AI10+AJ10+AK10</f>
        <v>0</v>
      </c>
      <c r="AM10" s="28"/>
      <c r="AN10" s="46"/>
      <c r="AO10" s="46"/>
      <c r="AP10" s="47">
        <f>AM10+AN10+AO10</f>
        <v>0</v>
      </c>
      <c r="AQ10" s="28"/>
      <c r="AR10" s="46"/>
      <c r="AS10" s="46"/>
      <c r="AT10" s="47">
        <f>AQ10+AR10+AS10</f>
        <v>0</v>
      </c>
      <c r="AU10" s="28"/>
      <c r="AV10" s="46"/>
      <c r="AW10" s="46"/>
      <c r="AX10" s="27">
        <f>AU10+AV10+AW10</f>
        <v>0</v>
      </c>
      <c r="AY10" s="28"/>
      <c r="AZ10" s="46"/>
      <c r="BA10" s="46"/>
      <c r="BB10" s="5">
        <f>AY10+AZ10+BA10</f>
        <v>0</v>
      </c>
      <c r="BC10" s="31">
        <f>C10</f>
        <v>0</v>
      </c>
      <c r="BD10" s="6">
        <f>D10</f>
        <v>0</v>
      </c>
      <c r="BE10" s="6">
        <f>E10</f>
        <v>0</v>
      </c>
      <c r="BF10" s="5">
        <f>SUM(BC10:BE10)</f>
        <v>0</v>
      </c>
      <c r="BG10" s="31">
        <f>G10+K10+O10</f>
        <v>0</v>
      </c>
      <c r="BH10" s="6">
        <f>H10+L10+P10</f>
        <v>1</v>
      </c>
      <c r="BI10" s="6">
        <f>I10+M10+Q10</f>
        <v>0</v>
      </c>
      <c r="BJ10" s="5">
        <f>SUM(BG10:BI10)</f>
        <v>1</v>
      </c>
      <c r="BK10" s="31">
        <f>S10+W10+AA10+AE10+AI10+AY10+AM10+AU10+AQ10</f>
        <v>0</v>
      </c>
      <c r="BL10" s="6">
        <f>T10+X10+AB10+AF10+AJ10+AZ10+AN10+AV10+AR10</f>
        <v>0</v>
      </c>
      <c r="BM10" s="6">
        <f>U10+Y10+AC10+AG10+AK10+BA10+AO10+AW10+AS10</f>
        <v>0</v>
      </c>
      <c r="BN10" s="5">
        <f>SUM(BK10:BM10)</f>
        <v>0</v>
      </c>
      <c r="BO10" s="31">
        <f>BC10+BG10+BK10</f>
        <v>0</v>
      </c>
      <c r="BP10" s="41">
        <f>BD10+BH10+BL10</f>
        <v>1</v>
      </c>
      <c r="BQ10" s="6">
        <f>BE10+BI10+BM10</f>
        <v>0</v>
      </c>
      <c r="BR10" s="5">
        <f>BO10+BP10+BQ10</f>
        <v>1</v>
      </c>
      <c r="BS10" s="6">
        <f>BC10*6+BD10*4+BE10*2+BG10*4.5+BH10*3+BI10*1.5+BK10*3+BL10*2+BM10*1</f>
        <v>3</v>
      </c>
      <c r="BT10" s="56" t="s">
        <v>340</v>
      </c>
    </row>
    <row r="11" spans="1:72" ht="14.25" thickTop="1" thickBot="1" x14ac:dyDescent="0.25">
      <c r="A11" s="16">
        <f>RANK(BS11,$BS$4:$BS$301)</f>
        <v>172</v>
      </c>
      <c r="B11" s="24" t="s">
        <v>250</v>
      </c>
      <c r="C11" s="45"/>
      <c r="D11" s="44"/>
      <c r="E11" s="44"/>
      <c r="F11" s="27">
        <f>C11+D11+E11</f>
        <v>0</v>
      </c>
      <c r="G11" s="28"/>
      <c r="H11" s="26"/>
      <c r="I11" s="26"/>
      <c r="J11" s="27">
        <f>G11+H11+I11</f>
        <v>0</v>
      </c>
      <c r="K11" s="28"/>
      <c r="L11" s="26">
        <v>1</v>
      </c>
      <c r="M11" s="26"/>
      <c r="N11" s="27">
        <f>K11+L11+M11</f>
        <v>1</v>
      </c>
      <c r="O11" s="28"/>
      <c r="P11" s="26"/>
      <c r="Q11" s="26"/>
      <c r="R11" s="27">
        <f>O11+P11+Q11</f>
        <v>0</v>
      </c>
      <c r="S11" s="28"/>
      <c r="T11" s="26"/>
      <c r="U11" s="26"/>
      <c r="V11" s="27">
        <f>S11+T11+U11</f>
        <v>0</v>
      </c>
      <c r="W11" s="28"/>
      <c r="X11" s="46"/>
      <c r="Y11" s="46"/>
      <c r="Z11" s="47">
        <f>W11+X11+Y11</f>
        <v>0</v>
      </c>
      <c r="AA11" s="28"/>
      <c r="AB11" s="46"/>
      <c r="AC11" s="46"/>
      <c r="AD11" s="27">
        <f>AA11+AB11+AC11</f>
        <v>0</v>
      </c>
      <c r="AE11" s="28"/>
      <c r="AF11" s="46"/>
      <c r="AG11" s="46"/>
      <c r="AH11" s="47">
        <f>AE11+AF11+AG11</f>
        <v>0</v>
      </c>
      <c r="AI11" s="28"/>
      <c r="AJ11" s="46"/>
      <c r="AK11" s="46"/>
      <c r="AL11" s="47">
        <f>AI11+AJ11+AK11</f>
        <v>0</v>
      </c>
      <c r="AM11" s="28"/>
      <c r="AN11" s="46"/>
      <c r="AO11" s="46"/>
      <c r="AP11" s="47">
        <f>AM11+AN11+AO11</f>
        <v>0</v>
      </c>
      <c r="AQ11" s="28"/>
      <c r="AR11" s="46"/>
      <c r="AS11" s="46"/>
      <c r="AT11" s="47">
        <f>AQ11+AR11+AS11</f>
        <v>0</v>
      </c>
      <c r="AU11" s="28"/>
      <c r="AV11" s="46"/>
      <c r="AW11" s="46"/>
      <c r="AX11" s="27">
        <f>AU11+AV11+AW11</f>
        <v>0</v>
      </c>
      <c r="AY11" s="28"/>
      <c r="AZ11" s="46"/>
      <c r="BA11" s="46"/>
      <c r="BB11" s="5">
        <f>AY11+AZ11+BA11</f>
        <v>0</v>
      </c>
      <c r="BC11" s="31">
        <f>C11</f>
        <v>0</v>
      </c>
      <c r="BD11" s="6">
        <f>D11</f>
        <v>0</v>
      </c>
      <c r="BE11" s="6">
        <f>E11</f>
        <v>0</v>
      </c>
      <c r="BF11" s="5">
        <f>SUM(BC11:BE11)</f>
        <v>0</v>
      </c>
      <c r="BG11" s="31">
        <f>G11+K11+O11</f>
        <v>0</v>
      </c>
      <c r="BH11" s="6">
        <f>H11+L11+P11</f>
        <v>1</v>
      </c>
      <c r="BI11" s="6">
        <f>I11+M11+Q11</f>
        <v>0</v>
      </c>
      <c r="BJ11" s="5">
        <f>SUM(BG11:BI11)</f>
        <v>1</v>
      </c>
      <c r="BK11" s="31">
        <f>S11+W11+AA11+AE11+AI11+AY11+AM11+AU11+AQ11</f>
        <v>0</v>
      </c>
      <c r="BL11" s="6">
        <f>T11+X11+AB11+AF11+AJ11+AZ11+AN11+AV11+AR11</f>
        <v>0</v>
      </c>
      <c r="BM11" s="6">
        <f>U11+Y11+AC11+AG11+AK11+BA11+AO11+AW11+AS11</f>
        <v>0</v>
      </c>
      <c r="BN11" s="5">
        <f>SUM(BK11:BM11)</f>
        <v>0</v>
      </c>
      <c r="BO11" s="31">
        <f>BC11+BG11+BK11</f>
        <v>0</v>
      </c>
      <c r="BP11" s="41">
        <f>BD11+BH11+BL11</f>
        <v>1</v>
      </c>
      <c r="BQ11" s="6">
        <f>BE11+BI11+BM11</f>
        <v>0</v>
      </c>
      <c r="BR11" s="5">
        <f>BO11+BP11+BQ11</f>
        <v>1</v>
      </c>
      <c r="BS11" s="6">
        <f>BC11*6+BD11*4+BE11*2+BG11*4.5+BH11*3+BI11*1.5+BK11*3+BL11*2+BM11*1</f>
        <v>3</v>
      </c>
      <c r="BT11" s="56" t="s">
        <v>340</v>
      </c>
    </row>
    <row r="12" spans="1:72" ht="14.25" thickTop="1" thickBot="1" x14ac:dyDescent="0.25">
      <c r="A12" s="16">
        <f>RANK(BS12,$BS$4:$BS$301)</f>
        <v>136</v>
      </c>
      <c r="B12" s="24" t="s">
        <v>41</v>
      </c>
      <c r="C12" s="45"/>
      <c r="D12" s="51">
        <v>1</v>
      </c>
      <c r="E12" s="44"/>
      <c r="F12" s="27">
        <f>C12+D12+E12</f>
        <v>1</v>
      </c>
      <c r="G12" s="28"/>
      <c r="H12" s="26"/>
      <c r="I12" s="26"/>
      <c r="J12" s="27">
        <f>G12+H12+I12</f>
        <v>0</v>
      </c>
      <c r="K12" s="28"/>
      <c r="L12" s="26"/>
      <c r="M12" s="26"/>
      <c r="N12" s="27">
        <f>K12+L12+M12</f>
        <v>0</v>
      </c>
      <c r="O12" s="28"/>
      <c r="P12" s="26"/>
      <c r="Q12" s="26"/>
      <c r="R12" s="27">
        <f>O12+P12+Q12</f>
        <v>0</v>
      </c>
      <c r="S12" s="28"/>
      <c r="T12" s="26"/>
      <c r="U12" s="26"/>
      <c r="V12" s="27">
        <f>S12+T12+U12</f>
        <v>0</v>
      </c>
      <c r="W12" s="28"/>
      <c r="X12" s="46"/>
      <c r="Y12" s="46"/>
      <c r="Z12" s="47">
        <f>W12+X12+Y12</f>
        <v>0</v>
      </c>
      <c r="AA12" s="28"/>
      <c r="AB12" s="46"/>
      <c r="AC12" s="46"/>
      <c r="AD12" s="27">
        <f>AA12+AB12+AC12</f>
        <v>0</v>
      </c>
      <c r="AE12" s="28"/>
      <c r="AF12" s="46"/>
      <c r="AG12" s="46"/>
      <c r="AH12" s="47">
        <f>AE12+AF12+AG12</f>
        <v>0</v>
      </c>
      <c r="AI12" s="28"/>
      <c r="AJ12" s="46"/>
      <c r="AK12" s="46"/>
      <c r="AL12" s="47">
        <f>AI12+AJ12+AK12</f>
        <v>0</v>
      </c>
      <c r="AM12" s="28"/>
      <c r="AN12" s="46"/>
      <c r="AO12" s="46"/>
      <c r="AP12" s="47">
        <f>AM12+AN12+AO12</f>
        <v>0</v>
      </c>
      <c r="AQ12" s="28"/>
      <c r="AR12" s="46"/>
      <c r="AS12" s="46"/>
      <c r="AT12" s="47">
        <f>AQ12+AR12+AS12</f>
        <v>0</v>
      </c>
      <c r="AU12" s="28"/>
      <c r="AV12" s="46"/>
      <c r="AW12" s="46"/>
      <c r="AX12" s="27">
        <f>AU12+AV12+AW12</f>
        <v>0</v>
      </c>
      <c r="AY12" s="28"/>
      <c r="AZ12" s="46"/>
      <c r="BA12" s="46"/>
      <c r="BB12" s="5">
        <f>AY12+AZ12+BA12</f>
        <v>0</v>
      </c>
      <c r="BC12" s="31">
        <f>C12</f>
        <v>0</v>
      </c>
      <c r="BD12" s="6">
        <f>D12</f>
        <v>1</v>
      </c>
      <c r="BE12" s="6">
        <f>E12</f>
        <v>0</v>
      </c>
      <c r="BF12" s="5">
        <f>SUM(BC12:BE12)</f>
        <v>1</v>
      </c>
      <c r="BG12" s="31">
        <f>G12+K12+O12</f>
        <v>0</v>
      </c>
      <c r="BH12" s="6">
        <f>H12+L12+P12</f>
        <v>0</v>
      </c>
      <c r="BI12" s="6">
        <f>I12+M12+Q12</f>
        <v>0</v>
      </c>
      <c r="BJ12" s="5">
        <f>SUM(BG12:BI12)</f>
        <v>0</v>
      </c>
      <c r="BK12" s="31">
        <f>S12+W12+AA12+AE12+AI12+AY12+AM12+AU12+AQ12</f>
        <v>0</v>
      </c>
      <c r="BL12" s="6">
        <f>T12+X12+AB12+AF12+AJ12+AZ12+AN12+AV12+AR12</f>
        <v>0</v>
      </c>
      <c r="BM12" s="6">
        <f>U12+Y12+AC12+AG12+AK12+BA12+AO12+AW12+AS12</f>
        <v>0</v>
      </c>
      <c r="BN12" s="5">
        <f>SUM(BK12:BM12)</f>
        <v>0</v>
      </c>
      <c r="BO12" s="31">
        <f>BC12+BG12+BK12</f>
        <v>0</v>
      </c>
      <c r="BP12" s="41">
        <f>BD12+BH12+BL12</f>
        <v>1</v>
      </c>
      <c r="BQ12" s="6">
        <f>BE12+BI12+BM12</f>
        <v>0</v>
      </c>
      <c r="BR12" s="5">
        <f>BO12+BP12+BQ12</f>
        <v>1</v>
      </c>
      <c r="BS12" s="6">
        <f>BC12*6+BD12*4+BE12*2+BG12*4.5+BH12*3+BI12*1.5+BK12*3+BL12*2+BM12*1</f>
        <v>4</v>
      </c>
      <c r="BT12" s="55" t="s">
        <v>339</v>
      </c>
    </row>
    <row r="13" spans="1:72" ht="14.25" thickTop="1" thickBot="1" x14ac:dyDescent="0.25">
      <c r="A13" s="16">
        <f>RANK(BS13,$BS$4:$BS$301)</f>
        <v>223</v>
      </c>
      <c r="B13" s="24" t="s">
        <v>284</v>
      </c>
      <c r="C13" s="45"/>
      <c r="D13" s="44"/>
      <c r="E13" s="44"/>
      <c r="F13" s="27">
        <f>C13+D13+E13</f>
        <v>0</v>
      </c>
      <c r="G13" s="28"/>
      <c r="H13" s="26"/>
      <c r="I13" s="26"/>
      <c r="J13" s="27">
        <f>G13+H13+I13</f>
        <v>0</v>
      </c>
      <c r="K13" s="28"/>
      <c r="L13" s="26"/>
      <c r="M13" s="26"/>
      <c r="N13" s="27">
        <f>K13+L13+M13</f>
        <v>0</v>
      </c>
      <c r="O13" s="28"/>
      <c r="P13" s="26"/>
      <c r="Q13" s="26"/>
      <c r="R13" s="27">
        <f>O13+P13+Q13</f>
        <v>0</v>
      </c>
      <c r="S13" s="28"/>
      <c r="T13" s="26"/>
      <c r="U13" s="26"/>
      <c r="V13" s="27">
        <f>S13+T13+U13</f>
        <v>0</v>
      </c>
      <c r="W13" s="28"/>
      <c r="X13" s="46"/>
      <c r="Y13" s="46"/>
      <c r="Z13" s="47">
        <f>W13+X13+Y13</f>
        <v>0</v>
      </c>
      <c r="AA13" s="28"/>
      <c r="AB13" s="46"/>
      <c r="AC13" s="46"/>
      <c r="AD13" s="27">
        <f>AA13+AB13+AC13</f>
        <v>0</v>
      </c>
      <c r="AE13" s="28"/>
      <c r="AF13" s="46"/>
      <c r="AG13" s="46"/>
      <c r="AH13" s="47">
        <f>AE13+AF13+AG13</f>
        <v>0</v>
      </c>
      <c r="AI13" s="28"/>
      <c r="AJ13" s="46"/>
      <c r="AK13" s="46"/>
      <c r="AL13" s="47">
        <f>AI13+AJ13+AK13</f>
        <v>0</v>
      </c>
      <c r="AM13" s="28"/>
      <c r="AN13" s="46"/>
      <c r="AO13" s="46"/>
      <c r="AP13" s="47">
        <f>AM13+AN13+AO13</f>
        <v>0</v>
      </c>
      <c r="AQ13" s="28"/>
      <c r="AR13" s="46">
        <v>1</v>
      </c>
      <c r="AS13" s="46"/>
      <c r="AT13" s="47">
        <f>AQ13+AR13+AS13</f>
        <v>1</v>
      </c>
      <c r="AU13" s="28"/>
      <c r="AV13" s="46"/>
      <c r="AW13" s="46"/>
      <c r="AX13" s="27">
        <f>AU13+AV13+AW13</f>
        <v>0</v>
      </c>
      <c r="AY13" s="28"/>
      <c r="AZ13" s="46"/>
      <c r="BA13" s="46"/>
      <c r="BB13" s="5">
        <f>AY13+AZ13+BA13</f>
        <v>0</v>
      </c>
      <c r="BC13" s="31">
        <f>C13</f>
        <v>0</v>
      </c>
      <c r="BD13" s="6">
        <f>D13</f>
        <v>0</v>
      </c>
      <c r="BE13" s="6">
        <f>E13</f>
        <v>0</v>
      </c>
      <c r="BF13" s="5">
        <f>SUM(BC13:BE13)</f>
        <v>0</v>
      </c>
      <c r="BG13" s="31">
        <f>G13+K13+O13</f>
        <v>0</v>
      </c>
      <c r="BH13" s="6">
        <f>H13+L13+P13</f>
        <v>0</v>
      </c>
      <c r="BI13" s="6">
        <f>I13+M13+Q13</f>
        <v>0</v>
      </c>
      <c r="BJ13" s="5">
        <f>SUM(BG13:BI13)</f>
        <v>0</v>
      </c>
      <c r="BK13" s="31">
        <f>S13+W13+AA13+AE13+AI13+AY13+AM13+AU13+AQ13</f>
        <v>0</v>
      </c>
      <c r="BL13" s="6">
        <f>T13+X13+AB13+AF13+AJ13+AZ13+AN13+AV13+AR13</f>
        <v>1</v>
      </c>
      <c r="BM13" s="6">
        <f>U13+Y13+AC13+AG13+AK13+BA13+AO13+AW13+AS13</f>
        <v>0</v>
      </c>
      <c r="BN13" s="5">
        <f>SUM(BK13:BM13)</f>
        <v>1</v>
      </c>
      <c r="BO13" s="31">
        <f>BC13+BG13+BK13</f>
        <v>0</v>
      </c>
      <c r="BP13" s="41">
        <f>BD13+BH13+BL13</f>
        <v>1</v>
      </c>
      <c r="BQ13" s="6">
        <f>BE13+BI13+BM13</f>
        <v>0</v>
      </c>
      <c r="BR13" s="5">
        <f>BO13+BP13+BQ13</f>
        <v>1</v>
      </c>
      <c r="BS13" s="6">
        <f>BC13*6+BD13*4+BE13*2+BG13*4.5+BH13*3+BI13*1.5+BK13*3+BL13*2+BM13*1</f>
        <v>2</v>
      </c>
      <c r="BT13" s="56" t="s">
        <v>340</v>
      </c>
    </row>
    <row r="14" spans="1:72" ht="14.25" thickTop="1" thickBot="1" x14ac:dyDescent="0.25">
      <c r="A14" s="16">
        <f>RANK(BS14,$BS$4:$BS$301)</f>
        <v>136</v>
      </c>
      <c r="B14" s="24" t="s">
        <v>328</v>
      </c>
      <c r="C14" s="45"/>
      <c r="D14" s="44"/>
      <c r="E14" s="44"/>
      <c r="F14" s="27">
        <f>C14+D14+E14</f>
        <v>0</v>
      </c>
      <c r="G14" s="28"/>
      <c r="H14" s="26"/>
      <c r="I14" s="26"/>
      <c r="J14" s="27">
        <f>G14+H14+I14</f>
        <v>0</v>
      </c>
      <c r="K14" s="28"/>
      <c r="L14" s="26"/>
      <c r="M14" s="26"/>
      <c r="N14" s="27">
        <f>K14+L14+M14</f>
        <v>0</v>
      </c>
      <c r="O14" s="28"/>
      <c r="P14" s="26"/>
      <c r="Q14" s="26"/>
      <c r="R14" s="27">
        <f>O14+P14+Q14</f>
        <v>0</v>
      </c>
      <c r="S14" s="28"/>
      <c r="T14" s="26"/>
      <c r="U14" s="26"/>
      <c r="V14" s="27">
        <f>S14+T14+U14</f>
        <v>0</v>
      </c>
      <c r="W14" s="28"/>
      <c r="X14" s="46"/>
      <c r="Y14" s="46"/>
      <c r="Z14" s="47">
        <f>W14+X14+Y14</f>
        <v>0</v>
      </c>
      <c r="AA14" s="28"/>
      <c r="AB14" s="46"/>
      <c r="AC14" s="46"/>
      <c r="AD14" s="27">
        <f>AA14+AB14+AC14</f>
        <v>0</v>
      </c>
      <c r="AE14" s="28"/>
      <c r="AF14" s="46"/>
      <c r="AG14" s="46"/>
      <c r="AH14" s="47">
        <f>AE14+AF14+AG14</f>
        <v>0</v>
      </c>
      <c r="AI14" s="28"/>
      <c r="AJ14" s="46"/>
      <c r="AK14" s="46"/>
      <c r="AL14" s="47">
        <f>AI14+AJ14+AK14</f>
        <v>0</v>
      </c>
      <c r="AM14" s="28"/>
      <c r="AN14" s="46"/>
      <c r="AO14" s="46"/>
      <c r="AP14" s="47">
        <f>AM14+AN14+AO14</f>
        <v>0</v>
      </c>
      <c r="AQ14" s="28"/>
      <c r="AR14" s="46"/>
      <c r="AS14" s="46"/>
      <c r="AT14" s="47">
        <f>AQ14+AR14+AS14</f>
        <v>0</v>
      </c>
      <c r="AU14" s="28"/>
      <c r="AV14" s="46">
        <v>2</v>
      </c>
      <c r="AW14" s="46"/>
      <c r="AX14" s="27">
        <f>AU14+AV14+AW14</f>
        <v>2</v>
      </c>
      <c r="AY14" s="28"/>
      <c r="AZ14" s="46"/>
      <c r="BA14" s="46"/>
      <c r="BB14" s="5">
        <f>AY14+AZ14+BA14</f>
        <v>0</v>
      </c>
      <c r="BC14" s="31">
        <f>C14</f>
        <v>0</v>
      </c>
      <c r="BD14" s="6">
        <f>D14</f>
        <v>0</v>
      </c>
      <c r="BE14" s="6">
        <f>E14</f>
        <v>0</v>
      </c>
      <c r="BF14" s="5">
        <f>SUM(BC14:BE14)</f>
        <v>0</v>
      </c>
      <c r="BG14" s="31">
        <f>G14+K14+O14</f>
        <v>0</v>
      </c>
      <c r="BH14" s="6">
        <f>H14+L14+P14</f>
        <v>0</v>
      </c>
      <c r="BI14" s="6">
        <f>I14+M14+Q14</f>
        <v>0</v>
      </c>
      <c r="BJ14" s="5">
        <f>SUM(BG14:BI14)</f>
        <v>0</v>
      </c>
      <c r="BK14" s="31">
        <f>S14+W14+AA14+AE14+AI14+AY14+AM14+AU14+AQ14</f>
        <v>0</v>
      </c>
      <c r="BL14" s="6">
        <f>T14+X14+AB14+AF14+AJ14+AZ14+AN14+AV14+AR14</f>
        <v>2</v>
      </c>
      <c r="BM14" s="6">
        <f>U14+Y14+AC14+AG14+AK14+BA14+AO14+AW14+AS14</f>
        <v>0</v>
      </c>
      <c r="BN14" s="5">
        <f>SUM(BK14:BM14)</f>
        <v>2</v>
      </c>
      <c r="BO14" s="31">
        <f>BC14+BG14+BK14</f>
        <v>0</v>
      </c>
      <c r="BP14" s="41">
        <f>BD14+BH14+BL14</f>
        <v>2</v>
      </c>
      <c r="BQ14" s="6">
        <f>BE14+BI14+BM14</f>
        <v>0</v>
      </c>
      <c r="BR14" s="5">
        <f>BO14+BP14+BQ14</f>
        <v>2</v>
      </c>
      <c r="BS14" s="6">
        <f>BC14*6+BD14*4+BE14*2+BG14*4.5+BH14*3+BI14*1.5+BK14*3+BL14*2+BM14*1</f>
        <v>4</v>
      </c>
      <c r="BT14" s="55" t="s">
        <v>339</v>
      </c>
    </row>
    <row r="15" spans="1:72" ht="14.25" thickTop="1" thickBot="1" x14ac:dyDescent="0.25">
      <c r="A15" s="16">
        <f>RANK(BS15,$BS$4:$BS$301)</f>
        <v>42</v>
      </c>
      <c r="B15" s="24" t="s">
        <v>216</v>
      </c>
      <c r="C15" s="45"/>
      <c r="D15" s="44"/>
      <c r="E15" s="44"/>
      <c r="F15" s="27">
        <f>C15+D15+E15</f>
        <v>0</v>
      </c>
      <c r="G15" s="28"/>
      <c r="H15" s="26"/>
      <c r="I15" s="26"/>
      <c r="J15" s="27">
        <f>G15+H15+I15</f>
        <v>0</v>
      </c>
      <c r="K15" s="28"/>
      <c r="L15" s="26"/>
      <c r="M15" s="26"/>
      <c r="N15" s="27">
        <f>K15+L15+M15</f>
        <v>0</v>
      </c>
      <c r="O15" s="28"/>
      <c r="P15" s="26"/>
      <c r="Q15" s="26"/>
      <c r="R15" s="27">
        <f>O15+P15+Q15</f>
        <v>0</v>
      </c>
      <c r="S15" s="28"/>
      <c r="T15" s="26">
        <v>1</v>
      </c>
      <c r="U15" s="26"/>
      <c r="V15" s="27">
        <f>S15+T15+U15</f>
        <v>1</v>
      </c>
      <c r="W15" s="28"/>
      <c r="X15" s="46"/>
      <c r="Y15" s="46"/>
      <c r="Z15" s="47">
        <f>W15+X15+Y15</f>
        <v>0</v>
      </c>
      <c r="AA15" s="28"/>
      <c r="AB15" s="46"/>
      <c r="AC15" s="46"/>
      <c r="AD15" s="27">
        <f>AA15+AB15+AC15</f>
        <v>0</v>
      </c>
      <c r="AE15" s="28"/>
      <c r="AF15" s="46"/>
      <c r="AG15" s="46"/>
      <c r="AH15" s="47">
        <f>AE15+AF15+AG15</f>
        <v>0</v>
      </c>
      <c r="AI15" s="28"/>
      <c r="AJ15" s="46"/>
      <c r="AK15" s="46"/>
      <c r="AL15" s="47">
        <f>AI15+AJ15+AK15</f>
        <v>0</v>
      </c>
      <c r="AM15" s="28"/>
      <c r="AN15" s="46"/>
      <c r="AO15" s="46"/>
      <c r="AP15" s="47">
        <f>AM15+AN15+AO15</f>
        <v>0</v>
      </c>
      <c r="AQ15" s="28"/>
      <c r="AR15" s="46"/>
      <c r="AS15" s="46"/>
      <c r="AT15" s="47">
        <f>AQ15+AR15+AS15</f>
        <v>0</v>
      </c>
      <c r="AU15" s="28">
        <v>4</v>
      </c>
      <c r="AV15" s="46"/>
      <c r="AW15" s="46"/>
      <c r="AX15" s="27">
        <f>AU15+AV15+AW15</f>
        <v>4</v>
      </c>
      <c r="AY15" s="28"/>
      <c r="AZ15" s="46"/>
      <c r="BA15" s="46"/>
      <c r="BB15" s="5">
        <f>AY15+AZ15+BA15</f>
        <v>0</v>
      </c>
      <c r="BC15" s="31">
        <f>C15</f>
        <v>0</v>
      </c>
      <c r="BD15" s="6">
        <f>D15</f>
        <v>0</v>
      </c>
      <c r="BE15" s="6">
        <f>E15</f>
        <v>0</v>
      </c>
      <c r="BF15" s="5">
        <f>SUM(BC15:BE15)</f>
        <v>0</v>
      </c>
      <c r="BG15" s="31">
        <f>G15+K15+O15</f>
        <v>0</v>
      </c>
      <c r="BH15" s="6">
        <f>H15+L15+P15</f>
        <v>0</v>
      </c>
      <c r="BI15" s="6">
        <f>I15+M15+Q15</f>
        <v>0</v>
      </c>
      <c r="BJ15" s="5">
        <f>SUM(BG15:BI15)</f>
        <v>0</v>
      </c>
      <c r="BK15" s="31">
        <f>S15+W15+AA15+AE15+AI15+AY15+AM15+AU15+AQ15</f>
        <v>4</v>
      </c>
      <c r="BL15" s="6">
        <f>T15+X15+AB15+AF15+AJ15+AZ15+AN15+AV15+AR15</f>
        <v>1</v>
      </c>
      <c r="BM15" s="6">
        <f>U15+Y15+AC15+AG15+AK15+BA15+AO15+AW15+AS15</f>
        <v>0</v>
      </c>
      <c r="BN15" s="5">
        <f>SUM(BK15:BM15)</f>
        <v>5</v>
      </c>
      <c r="BO15" s="31">
        <f>BC15+BG15+BK15</f>
        <v>4</v>
      </c>
      <c r="BP15" s="41">
        <f>BD15+BH15+BL15</f>
        <v>1</v>
      </c>
      <c r="BQ15" s="6">
        <f>BE15+BI15+BM15</f>
        <v>0</v>
      </c>
      <c r="BR15" s="5">
        <f>BO15+BP15+BQ15</f>
        <v>5</v>
      </c>
      <c r="BS15" s="6">
        <f>BC15*6+BD15*4+BE15*2+BG15*4.5+BH15*3+BI15*1.5+BK15*3+BL15*2+BM15*1</f>
        <v>14</v>
      </c>
      <c r="BT15" s="53" t="s">
        <v>337</v>
      </c>
    </row>
    <row r="16" spans="1:72" ht="14.25" thickTop="1" thickBot="1" x14ac:dyDescent="0.25">
      <c r="A16" s="16">
        <f>RANK(BS16,$BS$4:$BS$301)</f>
        <v>31</v>
      </c>
      <c r="B16" s="43" t="s">
        <v>109</v>
      </c>
      <c r="C16" s="45">
        <v>2</v>
      </c>
      <c r="D16" s="44"/>
      <c r="E16" s="44"/>
      <c r="F16" s="27">
        <f>C16+D16+E16</f>
        <v>2</v>
      </c>
      <c r="G16" s="28">
        <v>1</v>
      </c>
      <c r="H16" s="26"/>
      <c r="I16" s="26"/>
      <c r="J16" s="27">
        <f>G16+H16+I16</f>
        <v>1</v>
      </c>
      <c r="K16" s="28"/>
      <c r="L16" s="26"/>
      <c r="M16" s="26"/>
      <c r="N16" s="27">
        <f>K16+L16+M16</f>
        <v>0</v>
      </c>
      <c r="O16" s="28"/>
      <c r="P16" s="26"/>
      <c r="Q16" s="26"/>
      <c r="R16" s="27">
        <f>O16+P16+Q16</f>
        <v>0</v>
      </c>
      <c r="S16" s="28"/>
      <c r="T16" s="26"/>
      <c r="U16" s="26"/>
      <c r="V16" s="27">
        <f>S16+T16+U16</f>
        <v>0</v>
      </c>
      <c r="W16" s="28">
        <v>1</v>
      </c>
      <c r="X16" s="46"/>
      <c r="Y16" s="46"/>
      <c r="Z16" s="47">
        <f>W16+X16+Y16</f>
        <v>1</v>
      </c>
      <c r="AA16" s="28"/>
      <c r="AB16" s="46"/>
      <c r="AC16" s="46"/>
      <c r="AD16" s="27">
        <f>AA16+AB16+AC16</f>
        <v>0</v>
      </c>
      <c r="AE16" s="28"/>
      <c r="AF16" s="46"/>
      <c r="AG16" s="46"/>
      <c r="AH16" s="47">
        <f>AE16+AF16+AG16</f>
        <v>0</v>
      </c>
      <c r="AI16" s="28"/>
      <c r="AJ16" s="46"/>
      <c r="AK16" s="46"/>
      <c r="AL16" s="47">
        <f>AI16+AJ16+AK16</f>
        <v>0</v>
      </c>
      <c r="AM16" s="28"/>
      <c r="AN16" s="46"/>
      <c r="AO16" s="46"/>
      <c r="AP16" s="47">
        <f>AM16+AN16+AO16</f>
        <v>0</v>
      </c>
      <c r="AQ16" s="28"/>
      <c r="AR16" s="46"/>
      <c r="AS16" s="46"/>
      <c r="AT16" s="47">
        <f>AQ16+AR16+AS16</f>
        <v>0</v>
      </c>
      <c r="AU16" s="28"/>
      <c r="AV16" s="46"/>
      <c r="AW16" s="46"/>
      <c r="AX16" s="27">
        <f>AU16+AV16+AW16</f>
        <v>0</v>
      </c>
      <c r="AY16" s="28"/>
      <c r="AZ16" s="46"/>
      <c r="BA16" s="46"/>
      <c r="BB16" s="5">
        <f>AY16+AZ16+BA16</f>
        <v>0</v>
      </c>
      <c r="BC16" s="31">
        <f>C16</f>
        <v>2</v>
      </c>
      <c r="BD16" s="6">
        <f>D16</f>
        <v>0</v>
      </c>
      <c r="BE16" s="6">
        <f>E16</f>
        <v>0</v>
      </c>
      <c r="BF16" s="5">
        <f>SUM(BC16:BE16)</f>
        <v>2</v>
      </c>
      <c r="BG16" s="31">
        <f>G16+K16+O16</f>
        <v>1</v>
      </c>
      <c r="BH16" s="6">
        <f>H16+L16+P16</f>
        <v>0</v>
      </c>
      <c r="BI16" s="6">
        <f>I16+M16+Q16</f>
        <v>0</v>
      </c>
      <c r="BJ16" s="5">
        <f>SUM(BG16:BI16)</f>
        <v>1</v>
      </c>
      <c r="BK16" s="31">
        <f>S16+W16+AA16+AE16+AI16+AY16+AM16+AU16+AQ16</f>
        <v>1</v>
      </c>
      <c r="BL16" s="6">
        <f>T16+X16+AB16+AF16+AJ16+AZ16+AN16+AV16+AR16</f>
        <v>0</v>
      </c>
      <c r="BM16" s="6">
        <f>U16+Y16+AC16+AG16+AK16+BA16+AO16+AW16+AS16</f>
        <v>0</v>
      </c>
      <c r="BN16" s="5">
        <f>SUM(BK16:BM16)</f>
        <v>1</v>
      </c>
      <c r="BO16" s="31">
        <f>BC16+BG16+BK16</f>
        <v>4</v>
      </c>
      <c r="BP16" s="41">
        <f>BD16+BH16+BL16</f>
        <v>0</v>
      </c>
      <c r="BQ16" s="6">
        <f>BE16+BI16+BM16</f>
        <v>0</v>
      </c>
      <c r="BR16" s="5">
        <f>BO16+BP16+BQ16</f>
        <v>4</v>
      </c>
      <c r="BS16" s="6">
        <f>BC16*6+BD16*4+BE16*2+BG16*4.5+BH16*3+BI16*1.5+BK16*3+BL16*2+BM16*1</f>
        <v>19.5</v>
      </c>
      <c r="BT16" s="53" t="s">
        <v>337</v>
      </c>
    </row>
    <row r="17" spans="1:72" ht="14.25" thickTop="1" thickBot="1" x14ac:dyDescent="0.25">
      <c r="A17" s="16">
        <f>RANK(BS17,$BS$4:$BS$301)</f>
        <v>65</v>
      </c>
      <c r="B17" s="24" t="s">
        <v>275</v>
      </c>
      <c r="C17" s="45"/>
      <c r="D17" s="44"/>
      <c r="E17" s="44"/>
      <c r="F17" s="27">
        <f>C17+D17+E17</f>
        <v>0</v>
      </c>
      <c r="G17" s="28"/>
      <c r="H17" s="26"/>
      <c r="I17" s="26"/>
      <c r="J17" s="27">
        <f>G17+H17+I17</f>
        <v>0</v>
      </c>
      <c r="K17" s="28"/>
      <c r="L17" s="26"/>
      <c r="M17" s="26"/>
      <c r="N17" s="27">
        <f>K17+L17+M17</f>
        <v>0</v>
      </c>
      <c r="O17" s="28">
        <v>2</v>
      </c>
      <c r="P17" s="26"/>
      <c r="Q17" s="26"/>
      <c r="R17" s="27">
        <f>O17+P17+Q17</f>
        <v>2</v>
      </c>
      <c r="S17" s="28"/>
      <c r="T17" s="26"/>
      <c r="U17" s="26"/>
      <c r="V17" s="27">
        <f>S17+T17+U17</f>
        <v>0</v>
      </c>
      <c r="W17" s="28"/>
      <c r="X17" s="46"/>
      <c r="Y17" s="46"/>
      <c r="Z17" s="47">
        <f>W17+X17+Y17</f>
        <v>0</v>
      </c>
      <c r="AA17" s="28"/>
      <c r="AB17" s="46"/>
      <c r="AC17" s="46"/>
      <c r="AD17" s="27">
        <f>AA17+AB17+AC17</f>
        <v>0</v>
      </c>
      <c r="AE17" s="28"/>
      <c r="AF17" s="46"/>
      <c r="AG17" s="46"/>
      <c r="AH17" s="47">
        <f>AE17+AF17+AG17</f>
        <v>0</v>
      </c>
      <c r="AI17" s="28"/>
      <c r="AJ17" s="46"/>
      <c r="AK17" s="46"/>
      <c r="AL17" s="47">
        <f>AI17+AJ17+AK17</f>
        <v>0</v>
      </c>
      <c r="AM17" s="28"/>
      <c r="AN17" s="46"/>
      <c r="AO17" s="46"/>
      <c r="AP17" s="47">
        <f>AM17+AN17+AO17</f>
        <v>0</v>
      </c>
      <c r="AQ17" s="28"/>
      <c r="AR17" s="46"/>
      <c r="AS17" s="46"/>
      <c r="AT17" s="47">
        <f>AQ17+AR17+AS17</f>
        <v>0</v>
      </c>
      <c r="AU17" s="28"/>
      <c r="AV17" s="46"/>
      <c r="AW17" s="46"/>
      <c r="AX17" s="27">
        <f>AU17+AV17+AW17</f>
        <v>0</v>
      </c>
      <c r="AY17" s="28"/>
      <c r="AZ17" s="46"/>
      <c r="BA17" s="46"/>
      <c r="BB17" s="5">
        <f>AY17+AZ17+BA17</f>
        <v>0</v>
      </c>
      <c r="BC17" s="31">
        <f>C17</f>
        <v>0</v>
      </c>
      <c r="BD17" s="6">
        <f>D17</f>
        <v>0</v>
      </c>
      <c r="BE17" s="6">
        <f>E17</f>
        <v>0</v>
      </c>
      <c r="BF17" s="5">
        <f>SUM(BC17:BE17)</f>
        <v>0</v>
      </c>
      <c r="BG17" s="31">
        <f>G17+K17+O17</f>
        <v>2</v>
      </c>
      <c r="BH17" s="6">
        <f>H17+L17+P17</f>
        <v>0</v>
      </c>
      <c r="BI17" s="6">
        <f>I17+M17+Q17</f>
        <v>0</v>
      </c>
      <c r="BJ17" s="5">
        <f>SUM(BG17:BI17)</f>
        <v>2</v>
      </c>
      <c r="BK17" s="31">
        <f>S17+W17+AA17+AE17+AI17+AY17+AM17+AU17+AQ17</f>
        <v>0</v>
      </c>
      <c r="BL17" s="6">
        <f>T17+X17+AB17+AF17+AJ17+AZ17+AN17+AV17+AR17</f>
        <v>0</v>
      </c>
      <c r="BM17" s="6">
        <f>U17+Y17+AC17+AG17+AK17+BA17+AO17+AW17+AS17</f>
        <v>0</v>
      </c>
      <c r="BN17" s="5">
        <f>SUM(BK17:BM17)</f>
        <v>0</v>
      </c>
      <c r="BO17" s="31">
        <f>BC17+BG17+BK17</f>
        <v>2</v>
      </c>
      <c r="BP17" s="41">
        <f>BD17+BH17+BL17</f>
        <v>0</v>
      </c>
      <c r="BQ17" s="6">
        <f>BE17+BI17+BM17</f>
        <v>0</v>
      </c>
      <c r="BR17" s="5">
        <f>BO17+BP17+BQ17</f>
        <v>2</v>
      </c>
      <c r="BS17" s="6">
        <f>BC17*6+BD17*4+BE17*2+BG17*4.5+BH17*3+BI17*1.5+BK17*3+BL17*2+BM17*1</f>
        <v>9</v>
      </c>
      <c r="BT17" s="54" t="s">
        <v>338</v>
      </c>
    </row>
    <row r="18" spans="1:72" ht="14.25" thickTop="1" thickBot="1" x14ac:dyDescent="0.25">
      <c r="A18" s="16">
        <f>RANK(BS18,$BS$4:$BS$301)</f>
        <v>172</v>
      </c>
      <c r="B18" s="24" t="s">
        <v>270</v>
      </c>
      <c r="C18" s="45"/>
      <c r="D18" s="44"/>
      <c r="E18" s="44"/>
      <c r="F18" s="27">
        <f>C18+D18+E18</f>
        <v>0</v>
      </c>
      <c r="G18" s="28"/>
      <c r="H18" s="26"/>
      <c r="I18" s="26"/>
      <c r="J18" s="27">
        <f>G18+H18+I18</f>
        <v>0</v>
      </c>
      <c r="K18" s="28"/>
      <c r="L18" s="26"/>
      <c r="M18" s="26"/>
      <c r="N18" s="27">
        <f>K18+L18+M18</f>
        <v>0</v>
      </c>
      <c r="O18" s="28"/>
      <c r="P18" s="26"/>
      <c r="Q18" s="26"/>
      <c r="R18" s="27">
        <f>O18+P18+Q18</f>
        <v>0</v>
      </c>
      <c r="S18" s="28">
        <v>1</v>
      </c>
      <c r="T18" s="26"/>
      <c r="U18" s="26"/>
      <c r="V18" s="27">
        <f>S18+T18+U18</f>
        <v>1</v>
      </c>
      <c r="W18" s="28"/>
      <c r="X18" s="46"/>
      <c r="Y18" s="46"/>
      <c r="Z18" s="47">
        <f>W18+X18+Y18</f>
        <v>0</v>
      </c>
      <c r="AA18" s="28"/>
      <c r="AB18" s="46"/>
      <c r="AC18" s="46"/>
      <c r="AD18" s="27">
        <f>AA18+AB18+AC18</f>
        <v>0</v>
      </c>
      <c r="AE18" s="28"/>
      <c r="AF18" s="46"/>
      <c r="AG18" s="46"/>
      <c r="AH18" s="47">
        <f>AE18+AF18+AG18</f>
        <v>0</v>
      </c>
      <c r="AI18" s="28"/>
      <c r="AJ18" s="46"/>
      <c r="AK18" s="46"/>
      <c r="AL18" s="47">
        <f>AI18+AJ18+AK18</f>
        <v>0</v>
      </c>
      <c r="AM18" s="28"/>
      <c r="AN18" s="46"/>
      <c r="AO18" s="46"/>
      <c r="AP18" s="47">
        <f>AM18+AN18+AO18</f>
        <v>0</v>
      </c>
      <c r="AQ18" s="28"/>
      <c r="AR18" s="46"/>
      <c r="AS18" s="46"/>
      <c r="AT18" s="47">
        <f>AQ18+AR18+AS18</f>
        <v>0</v>
      </c>
      <c r="AU18" s="28"/>
      <c r="AV18" s="46"/>
      <c r="AW18" s="46"/>
      <c r="AX18" s="27">
        <f>AU18+AV18+AW18</f>
        <v>0</v>
      </c>
      <c r="AY18" s="28"/>
      <c r="AZ18" s="46"/>
      <c r="BA18" s="46"/>
      <c r="BB18" s="5">
        <f>AY18+AZ18+BA18</f>
        <v>0</v>
      </c>
      <c r="BC18" s="31">
        <f>C18</f>
        <v>0</v>
      </c>
      <c r="BD18" s="6">
        <f>D18</f>
        <v>0</v>
      </c>
      <c r="BE18" s="6">
        <f>E18</f>
        <v>0</v>
      </c>
      <c r="BF18" s="5">
        <f>SUM(BC18:BE18)</f>
        <v>0</v>
      </c>
      <c r="BG18" s="31">
        <f>G18+K18+O18</f>
        <v>0</v>
      </c>
      <c r="BH18" s="6">
        <f>H18+L18+P18</f>
        <v>0</v>
      </c>
      <c r="BI18" s="6">
        <f>I18+M18+Q18</f>
        <v>0</v>
      </c>
      <c r="BJ18" s="5">
        <f>SUM(BG18:BI18)</f>
        <v>0</v>
      </c>
      <c r="BK18" s="31">
        <f>S18+W18+AA18+AE18+AI18+AY18+AM18+AU18+AQ18</f>
        <v>1</v>
      </c>
      <c r="BL18" s="6">
        <f>T18+X18+AB18+AF18+AJ18+AZ18+AN18+AV18+AR18</f>
        <v>0</v>
      </c>
      <c r="BM18" s="6">
        <f>U18+Y18+AC18+AG18+AK18+BA18+AO18+AW18+AS18</f>
        <v>0</v>
      </c>
      <c r="BN18" s="5">
        <f>SUM(BK18:BM18)</f>
        <v>1</v>
      </c>
      <c r="BO18" s="31">
        <f>BC18+BG18+BK18</f>
        <v>1</v>
      </c>
      <c r="BP18" s="41">
        <f>BD18+BH18+BL18</f>
        <v>0</v>
      </c>
      <c r="BQ18" s="6">
        <f>BE18+BI18+BM18</f>
        <v>0</v>
      </c>
      <c r="BR18" s="5">
        <f>BO18+BP18+BQ18</f>
        <v>1</v>
      </c>
      <c r="BS18" s="6">
        <f>BC18*6+BD18*4+BE18*2+BG18*4.5+BH18*3+BI18*1.5+BK18*3+BL18*2+BM18*1</f>
        <v>3</v>
      </c>
      <c r="BT18" s="56" t="s">
        <v>340</v>
      </c>
    </row>
    <row r="19" spans="1:72" ht="14.25" thickTop="1" thickBot="1" x14ac:dyDescent="0.25">
      <c r="A19" s="16">
        <f>RANK(BS19,$BS$4:$BS$301)</f>
        <v>75</v>
      </c>
      <c r="B19" s="24" t="s">
        <v>134</v>
      </c>
      <c r="C19" s="45"/>
      <c r="D19" s="44"/>
      <c r="E19" s="44"/>
      <c r="F19" s="27">
        <f>C19+D19+E19</f>
        <v>0</v>
      </c>
      <c r="G19" s="28"/>
      <c r="H19" s="26"/>
      <c r="I19" s="26"/>
      <c r="J19" s="27">
        <f>G19+H19+I19</f>
        <v>0</v>
      </c>
      <c r="K19" s="28"/>
      <c r="L19" s="26"/>
      <c r="M19" s="26"/>
      <c r="N19" s="27">
        <f>K19+L19+M19</f>
        <v>0</v>
      </c>
      <c r="O19" s="28"/>
      <c r="P19" s="26">
        <v>2</v>
      </c>
      <c r="Q19" s="26"/>
      <c r="R19" s="27">
        <f>O19+P19+Q19</f>
        <v>2</v>
      </c>
      <c r="S19" s="28"/>
      <c r="T19" s="26"/>
      <c r="U19" s="26"/>
      <c r="V19" s="27">
        <f>S19+T19+U19</f>
        <v>0</v>
      </c>
      <c r="W19" s="28"/>
      <c r="X19" s="46"/>
      <c r="Y19" s="46"/>
      <c r="Z19" s="47">
        <f>W19+X19+Y19</f>
        <v>0</v>
      </c>
      <c r="AA19" s="28"/>
      <c r="AB19" s="46"/>
      <c r="AC19" s="46"/>
      <c r="AD19" s="27">
        <f>AA19+AB19+AC19</f>
        <v>0</v>
      </c>
      <c r="AE19" s="28"/>
      <c r="AF19" s="46"/>
      <c r="AG19" s="46"/>
      <c r="AH19" s="47">
        <f>AE19+AF19+AG19</f>
        <v>0</v>
      </c>
      <c r="AI19" s="28"/>
      <c r="AJ19" s="46"/>
      <c r="AK19" s="46"/>
      <c r="AL19" s="47">
        <f>AI19+AJ19+AK19</f>
        <v>0</v>
      </c>
      <c r="AM19" s="28"/>
      <c r="AN19" s="46"/>
      <c r="AO19" s="46"/>
      <c r="AP19" s="47">
        <f>AM19+AN19+AO19</f>
        <v>0</v>
      </c>
      <c r="AQ19" s="28"/>
      <c r="AR19" s="46">
        <v>1</v>
      </c>
      <c r="AS19" s="46"/>
      <c r="AT19" s="47">
        <f>AQ19+AR19+AS19</f>
        <v>1</v>
      </c>
      <c r="AU19" s="28"/>
      <c r="AV19" s="46"/>
      <c r="AW19" s="46"/>
      <c r="AX19" s="27">
        <f>AU19+AV19+AW19</f>
        <v>0</v>
      </c>
      <c r="AY19" s="28"/>
      <c r="AZ19" s="46"/>
      <c r="BA19" s="46"/>
      <c r="BB19" s="5">
        <f>AY19+AZ19+BA19</f>
        <v>0</v>
      </c>
      <c r="BC19" s="31">
        <f>C19</f>
        <v>0</v>
      </c>
      <c r="BD19" s="6">
        <f>D19</f>
        <v>0</v>
      </c>
      <c r="BE19" s="6">
        <f>E19</f>
        <v>0</v>
      </c>
      <c r="BF19" s="5">
        <f>SUM(BC19:BE19)</f>
        <v>0</v>
      </c>
      <c r="BG19" s="31">
        <f>G19+K19+O19</f>
        <v>0</v>
      </c>
      <c r="BH19" s="6">
        <f>H19+L19+P19</f>
        <v>2</v>
      </c>
      <c r="BI19" s="6">
        <f>I19+M19+Q19</f>
        <v>0</v>
      </c>
      <c r="BJ19" s="5">
        <f>SUM(BG19:BI19)</f>
        <v>2</v>
      </c>
      <c r="BK19" s="31">
        <f>S19+W19+AA19+AE19+AI19+AY19+AM19+AU19+AQ19</f>
        <v>0</v>
      </c>
      <c r="BL19" s="6">
        <f>T19+X19+AB19+AF19+AJ19+AZ19+AN19+AV19+AR19</f>
        <v>1</v>
      </c>
      <c r="BM19" s="6">
        <f>U19+Y19+AC19+AG19+AK19+BA19+AO19+AW19+AS19</f>
        <v>0</v>
      </c>
      <c r="BN19" s="5">
        <f>SUM(BK19:BM19)</f>
        <v>1</v>
      </c>
      <c r="BO19" s="31">
        <f>BC19+BG19+BK19</f>
        <v>0</v>
      </c>
      <c r="BP19" s="41">
        <f>BD19+BH19+BL19</f>
        <v>3</v>
      </c>
      <c r="BQ19" s="6">
        <f>BE19+BI19+BM19</f>
        <v>0</v>
      </c>
      <c r="BR19" s="5">
        <f>BO19+BP19+BQ19</f>
        <v>3</v>
      </c>
      <c r="BS19" s="6">
        <f>BC19*6+BD19*4+BE19*2+BG19*4.5+BH19*3+BI19*1.5+BK19*3+BL19*2+BM19*1</f>
        <v>8</v>
      </c>
      <c r="BT19" s="54" t="s">
        <v>338</v>
      </c>
    </row>
    <row r="20" spans="1:72" ht="14.25" thickTop="1" thickBot="1" x14ac:dyDescent="0.25">
      <c r="A20" s="16">
        <f>RANK(BS20,$BS$4:$BS$301)</f>
        <v>223</v>
      </c>
      <c r="B20" s="24" t="s">
        <v>150</v>
      </c>
      <c r="C20" s="45"/>
      <c r="D20" s="44"/>
      <c r="E20" s="44"/>
      <c r="F20" s="27">
        <f>C20+D20+E20</f>
        <v>0</v>
      </c>
      <c r="G20" s="28"/>
      <c r="H20" s="26"/>
      <c r="I20" s="26"/>
      <c r="J20" s="27">
        <f>G20+H20+I20</f>
        <v>0</v>
      </c>
      <c r="K20" s="28"/>
      <c r="L20" s="26"/>
      <c r="M20" s="26"/>
      <c r="N20" s="27">
        <f>K20+L20+M20</f>
        <v>0</v>
      </c>
      <c r="O20" s="28"/>
      <c r="P20" s="26"/>
      <c r="Q20" s="26"/>
      <c r="R20" s="27">
        <f>O20+P20+Q20</f>
        <v>0</v>
      </c>
      <c r="S20" s="28"/>
      <c r="T20" s="26"/>
      <c r="U20" s="26"/>
      <c r="V20" s="27">
        <f>S20+T20+U20</f>
        <v>0</v>
      </c>
      <c r="W20" s="28"/>
      <c r="X20" s="46"/>
      <c r="Y20" s="46"/>
      <c r="Z20" s="47">
        <f>W20+X20+Y20</f>
        <v>0</v>
      </c>
      <c r="AA20" s="28"/>
      <c r="AB20" s="46"/>
      <c r="AC20" s="46"/>
      <c r="AD20" s="27">
        <f>AA20+AB20+AC20</f>
        <v>0</v>
      </c>
      <c r="AE20" s="28"/>
      <c r="AF20" s="46"/>
      <c r="AG20" s="46"/>
      <c r="AH20" s="47">
        <f>AE20+AF20+AG20</f>
        <v>0</v>
      </c>
      <c r="AI20" s="28"/>
      <c r="AJ20" s="46"/>
      <c r="AK20" s="46"/>
      <c r="AL20" s="47">
        <f>AI20+AJ20+AK20</f>
        <v>0</v>
      </c>
      <c r="AM20" s="28"/>
      <c r="AN20" s="46"/>
      <c r="AO20" s="46"/>
      <c r="AP20" s="47">
        <f>AM20+AN20+AO20</f>
        <v>0</v>
      </c>
      <c r="AQ20" s="28"/>
      <c r="AR20" s="46">
        <v>1</v>
      </c>
      <c r="AS20" s="46"/>
      <c r="AT20" s="47">
        <f>AQ20+AR20+AS20</f>
        <v>1</v>
      </c>
      <c r="AU20" s="28"/>
      <c r="AV20" s="46"/>
      <c r="AW20" s="46"/>
      <c r="AX20" s="27">
        <f>AU20+AV20+AW20</f>
        <v>0</v>
      </c>
      <c r="AY20" s="28"/>
      <c r="AZ20" s="46"/>
      <c r="BA20" s="46"/>
      <c r="BB20" s="5">
        <f>AY20+AZ20+BA20</f>
        <v>0</v>
      </c>
      <c r="BC20" s="31">
        <f>C20</f>
        <v>0</v>
      </c>
      <c r="BD20" s="6">
        <f>D20</f>
        <v>0</v>
      </c>
      <c r="BE20" s="6">
        <f>E20</f>
        <v>0</v>
      </c>
      <c r="BF20" s="5">
        <f>SUM(BC20:BE20)</f>
        <v>0</v>
      </c>
      <c r="BG20" s="31">
        <f>G20+K20+O20</f>
        <v>0</v>
      </c>
      <c r="BH20" s="6">
        <f>H20+L20+P20</f>
        <v>0</v>
      </c>
      <c r="BI20" s="6">
        <f>I20+M20+Q20</f>
        <v>0</v>
      </c>
      <c r="BJ20" s="5">
        <f>SUM(BG20:BI20)</f>
        <v>0</v>
      </c>
      <c r="BK20" s="31">
        <f>S20+W20+AA20+AE20+AI20+AY20+AM20+AU20+AQ20</f>
        <v>0</v>
      </c>
      <c r="BL20" s="6">
        <f>T20+X20+AB20+AF20+AJ20+AZ20+AN20+AV20+AR20</f>
        <v>1</v>
      </c>
      <c r="BM20" s="6">
        <f>U20+Y20+AC20+AG20+AK20+BA20+AO20+AW20+AS20</f>
        <v>0</v>
      </c>
      <c r="BN20" s="5">
        <f>SUM(BK20:BM20)</f>
        <v>1</v>
      </c>
      <c r="BO20" s="31">
        <f>BC20+BG20+BK20</f>
        <v>0</v>
      </c>
      <c r="BP20" s="41">
        <f>BD20+BH20+BL20</f>
        <v>1</v>
      </c>
      <c r="BQ20" s="6">
        <f>BE20+BI20+BM20</f>
        <v>0</v>
      </c>
      <c r="BR20" s="5">
        <f>BO20+BP20+BQ20</f>
        <v>1</v>
      </c>
      <c r="BS20" s="6">
        <f>BC20*6+BD20*4+BE20*2+BG20*4.5+BH20*3+BI20*1.5+BK20*3+BL20*2+BM20*1</f>
        <v>2</v>
      </c>
      <c r="BT20" s="56" t="s">
        <v>340</v>
      </c>
    </row>
    <row r="21" spans="1:72" ht="14.25" thickTop="1" thickBot="1" x14ac:dyDescent="0.25">
      <c r="A21" s="16">
        <f>RANK(BS21,$BS$4:$BS$301)</f>
        <v>36</v>
      </c>
      <c r="B21" s="24" t="s">
        <v>211</v>
      </c>
      <c r="C21" s="45"/>
      <c r="D21" s="44"/>
      <c r="E21" s="44"/>
      <c r="F21" s="27">
        <f>C21+D21+E21</f>
        <v>0</v>
      </c>
      <c r="G21" s="28"/>
      <c r="H21" s="26"/>
      <c r="I21" s="26"/>
      <c r="J21" s="27">
        <f>G21+H21+I21</f>
        <v>0</v>
      </c>
      <c r="K21" s="28"/>
      <c r="L21" s="26"/>
      <c r="M21" s="26"/>
      <c r="N21" s="27">
        <f>K21+L21+M21</f>
        <v>0</v>
      </c>
      <c r="O21" s="28"/>
      <c r="P21" s="26"/>
      <c r="Q21" s="26"/>
      <c r="R21" s="27">
        <f>O21+P21+Q21</f>
        <v>0</v>
      </c>
      <c r="S21" s="28">
        <v>1</v>
      </c>
      <c r="T21" s="26"/>
      <c r="U21" s="26"/>
      <c r="V21" s="27">
        <f>S21+T21+U21</f>
        <v>1</v>
      </c>
      <c r="W21" s="28"/>
      <c r="X21" s="46"/>
      <c r="Y21" s="46"/>
      <c r="Z21" s="47">
        <f>W21+X21+Y21</f>
        <v>0</v>
      </c>
      <c r="AA21" s="28"/>
      <c r="AB21" s="46">
        <v>3</v>
      </c>
      <c r="AC21" s="46"/>
      <c r="AD21" s="27">
        <f>AA21+AB21+AC21</f>
        <v>3</v>
      </c>
      <c r="AE21" s="28">
        <v>1</v>
      </c>
      <c r="AF21" s="46"/>
      <c r="AG21" s="46"/>
      <c r="AH21" s="47">
        <f>AE21+AF21+AG21</f>
        <v>1</v>
      </c>
      <c r="AI21" s="28"/>
      <c r="AJ21" s="46"/>
      <c r="AK21" s="46"/>
      <c r="AL21" s="47">
        <f>AI21+AJ21+AK21</f>
        <v>0</v>
      </c>
      <c r="AM21" s="28"/>
      <c r="AN21" s="46"/>
      <c r="AO21" s="46"/>
      <c r="AP21" s="47">
        <f>AM21+AN21+AO21</f>
        <v>0</v>
      </c>
      <c r="AQ21" s="28"/>
      <c r="AR21" s="46"/>
      <c r="AS21" s="46"/>
      <c r="AT21" s="47">
        <f>AQ21+AR21+AS21</f>
        <v>0</v>
      </c>
      <c r="AU21" s="28">
        <v>1</v>
      </c>
      <c r="AV21" s="46"/>
      <c r="AW21" s="46"/>
      <c r="AX21" s="27">
        <f>AU21+AV21+AW21</f>
        <v>1</v>
      </c>
      <c r="AY21" s="28"/>
      <c r="AZ21" s="46"/>
      <c r="BA21" s="46"/>
      <c r="BB21" s="5">
        <f>AY21+AZ21+BA21</f>
        <v>0</v>
      </c>
      <c r="BC21" s="31">
        <f>C21</f>
        <v>0</v>
      </c>
      <c r="BD21" s="6">
        <f>D21</f>
        <v>0</v>
      </c>
      <c r="BE21" s="6">
        <f>E21</f>
        <v>0</v>
      </c>
      <c r="BF21" s="5">
        <f>SUM(BC21:BE21)</f>
        <v>0</v>
      </c>
      <c r="BG21" s="31">
        <f>G21+K21+O21</f>
        <v>0</v>
      </c>
      <c r="BH21" s="6">
        <f>H21+L21+P21</f>
        <v>0</v>
      </c>
      <c r="BI21" s="6">
        <f>I21+M21+Q21</f>
        <v>0</v>
      </c>
      <c r="BJ21" s="5">
        <f>SUM(BG21:BI21)</f>
        <v>0</v>
      </c>
      <c r="BK21" s="31">
        <f>S21+W21+AA21+AE21+AI21+AY21+AM21+AU21+AQ21</f>
        <v>3</v>
      </c>
      <c r="BL21" s="6">
        <f>T21+X21+AB21+AF21+AJ21+AZ21+AN21+AV21+AR21</f>
        <v>3</v>
      </c>
      <c r="BM21" s="6">
        <f>U21+Y21+AC21+AG21+AK21+BA21+AO21+AW21+AS21</f>
        <v>0</v>
      </c>
      <c r="BN21" s="5">
        <f>SUM(BK21:BM21)</f>
        <v>6</v>
      </c>
      <c r="BO21" s="31">
        <f>BC21+BG21+BK21</f>
        <v>3</v>
      </c>
      <c r="BP21" s="41">
        <f>BD21+BH21+BL21</f>
        <v>3</v>
      </c>
      <c r="BQ21" s="6">
        <f>BE21+BI21+BM21</f>
        <v>0</v>
      </c>
      <c r="BR21" s="5">
        <f>BO21+BP21+BQ21</f>
        <v>6</v>
      </c>
      <c r="BS21" s="6">
        <f>BC21*6+BD21*4+BE21*2+BG21*4.5+BH21*3+BI21*1.5+BK21*3+BL21*2+BM21*1</f>
        <v>15</v>
      </c>
      <c r="BT21" s="53" t="s">
        <v>337</v>
      </c>
    </row>
    <row r="22" spans="1:72" ht="14.25" thickTop="1" thickBot="1" x14ac:dyDescent="0.25">
      <c r="A22" s="16">
        <f>RANK(BS22,$BS$4:$BS$301)</f>
        <v>95</v>
      </c>
      <c r="B22" s="24" t="s">
        <v>298</v>
      </c>
      <c r="C22" s="45">
        <v>1</v>
      </c>
      <c r="D22" s="44"/>
      <c r="E22" s="44"/>
      <c r="F22" s="27">
        <f>C22+D22+E22</f>
        <v>1</v>
      </c>
      <c r="G22" s="28"/>
      <c r="H22" s="26"/>
      <c r="I22" s="26"/>
      <c r="J22" s="27">
        <f>G22+H22+I22</f>
        <v>0</v>
      </c>
      <c r="K22" s="28"/>
      <c r="L22" s="26"/>
      <c r="M22" s="26"/>
      <c r="N22" s="27">
        <f>K22+L22+M22</f>
        <v>0</v>
      </c>
      <c r="O22" s="28"/>
      <c r="P22" s="26"/>
      <c r="Q22" s="26"/>
      <c r="R22" s="27">
        <f>O22+P22+Q22</f>
        <v>0</v>
      </c>
      <c r="S22" s="28"/>
      <c r="T22" s="26"/>
      <c r="U22" s="26"/>
      <c r="V22" s="27">
        <f>S22+T22+U22</f>
        <v>0</v>
      </c>
      <c r="W22" s="28"/>
      <c r="X22" s="46"/>
      <c r="Y22" s="46"/>
      <c r="Z22" s="47">
        <f>W22+X22+Y22</f>
        <v>0</v>
      </c>
      <c r="AA22" s="28"/>
      <c r="AB22" s="46"/>
      <c r="AC22" s="46"/>
      <c r="AD22" s="27">
        <f>AA22+AB22+AC22</f>
        <v>0</v>
      </c>
      <c r="AE22" s="28"/>
      <c r="AF22" s="46"/>
      <c r="AG22" s="46"/>
      <c r="AH22" s="47">
        <f>AE22+AF22+AG22</f>
        <v>0</v>
      </c>
      <c r="AI22" s="28"/>
      <c r="AJ22" s="46"/>
      <c r="AK22" s="46"/>
      <c r="AL22" s="47">
        <f>AI22+AJ22+AK22</f>
        <v>0</v>
      </c>
      <c r="AM22" s="28"/>
      <c r="AN22" s="46"/>
      <c r="AO22" s="46"/>
      <c r="AP22" s="47">
        <f>AM22+AN22+AO22</f>
        <v>0</v>
      </c>
      <c r="AQ22" s="28"/>
      <c r="AR22" s="46"/>
      <c r="AS22" s="46"/>
      <c r="AT22" s="47">
        <f>AQ22+AR22+AS22</f>
        <v>0</v>
      </c>
      <c r="AU22" s="28"/>
      <c r="AV22" s="46"/>
      <c r="AW22" s="46"/>
      <c r="AX22" s="27">
        <f>AU22+AV22+AW22</f>
        <v>0</v>
      </c>
      <c r="AY22" s="28"/>
      <c r="AZ22" s="46"/>
      <c r="BA22" s="46"/>
      <c r="BB22" s="5">
        <f>AY22+AZ22+BA22</f>
        <v>0</v>
      </c>
      <c r="BC22" s="31">
        <f>C22</f>
        <v>1</v>
      </c>
      <c r="BD22" s="6">
        <f>D22</f>
        <v>0</v>
      </c>
      <c r="BE22" s="6">
        <f>E22</f>
        <v>0</v>
      </c>
      <c r="BF22" s="5">
        <f>SUM(BC22:BE22)</f>
        <v>1</v>
      </c>
      <c r="BG22" s="31">
        <f>G22+K22+O22</f>
        <v>0</v>
      </c>
      <c r="BH22" s="6">
        <f>H22+L22+P22</f>
        <v>0</v>
      </c>
      <c r="BI22" s="6">
        <f>I22+M22+Q22</f>
        <v>0</v>
      </c>
      <c r="BJ22" s="5">
        <f>SUM(BG22:BI22)</f>
        <v>0</v>
      </c>
      <c r="BK22" s="31">
        <f>S22+W22+AA22+AE22+AI22+AY22+AM22+AU22+AQ22</f>
        <v>0</v>
      </c>
      <c r="BL22" s="6">
        <f>T22+X22+AB22+AF22+AJ22+AZ22+AN22+AV22+AR22</f>
        <v>0</v>
      </c>
      <c r="BM22" s="6">
        <f>U22+Y22+AC22+AG22+AK22+BA22+AO22+AW22+AS22</f>
        <v>0</v>
      </c>
      <c r="BN22" s="5">
        <f>SUM(BK22:BM22)</f>
        <v>0</v>
      </c>
      <c r="BO22" s="31">
        <f>BC22+BG22+BK22</f>
        <v>1</v>
      </c>
      <c r="BP22" s="41">
        <f>BD22+BH22+BL22</f>
        <v>0</v>
      </c>
      <c r="BQ22" s="6">
        <f>BE22+BI22+BM22</f>
        <v>0</v>
      </c>
      <c r="BR22" s="5">
        <f>BO22+BP22+BQ22</f>
        <v>1</v>
      </c>
      <c r="BS22" s="6">
        <f>BC22*6+BD22*4+BE22*2+BG22*4.5+BH22*3+BI22*1.5+BK22*3+BL22*2+BM22*1</f>
        <v>6</v>
      </c>
      <c r="BT22" s="54" t="s">
        <v>338</v>
      </c>
    </row>
    <row r="23" spans="1:72" ht="14.25" thickTop="1" thickBot="1" x14ac:dyDescent="0.25">
      <c r="A23" s="16">
        <f>RANK(BS23,$BS$4:$BS$301)</f>
        <v>172</v>
      </c>
      <c r="B23" s="24" t="s">
        <v>139</v>
      </c>
      <c r="C23" s="45"/>
      <c r="D23" s="44"/>
      <c r="E23" s="44"/>
      <c r="F23" s="27">
        <f>C23+D23+E23</f>
        <v>0</v>
      </c>
      <c r="G23" s="28"/>
      <c r="H23" s="26"/>
      <c r="I23" s="26"/>
      <c r="J23" s="27">
        <f>G23+H23+I23</f>
        <v>0</v>
      </c>
      <c r="K23" s="28"/>
      <c r="L23" s="26"/>
      <c r="M23" s="26"/>
      <c r="N23" s="27">
        <f>K23+L23+M23</f>
        <v>0</v>
      </c>
      <c r="O23" s="28"/>
      <c r="P23" s="26"/>
      <c r="Q23" s="26"/>
      <c r="R23" s="27">
        <f>O23+P23+Q23</f>
        <v>0</v>
      </c>
      <c r="S23" s="28"/>
      <c r="T23" s="26"/>
      <c r="U23" s="26"/>
      <c r="V23" s="27">
        <f>S23+T23+U23</f>
        <v>0</v>
      </c>
      <c r="W23" s="28"/>
      <c r="X23" s="46"/>
      <c r="Y23" s="46"/>
      <c r="Z23" s="47">
        <f>W23+X23+Y23</f>
        <v>0</v>
      </c>
      <c r="AA23" s="28"/>
      <c r="AB23" s="46"/>
      <c r="AC23" s="46"/>
      <c r="AD23" s="27">
        <f>AA23+AB23+AC23</f>
        <v>0</v>
      </c>
      <c r="AE23" s="28"/>
      <c r="AF23" s="46"/>
      <c r="AG23" s="46"/>
      <c r="AH23" s="47">
        <f>AE23+AF23+AG23</f>
        <v>0</v>
      </c>
      <c r="AI23" s="28"/>
      <c r="AJ23" s="46"/>
      <c r="AK23" s="46"/>
      <c r="AL23" s="47">
        <f>AI23+AJ23+AK23</f>
        <v>0</v>
      </c>
      <c r="AM23" s="28"/>
      <c r="AN23" s="46"/>
      <c r="AO23" s="46">
        <v>1</v>
      </c>
      <c r="AP23" s="47">
        <f>AM23+AN23+AO23</f>
        <v>1</v>
      </c>
      <c r="AQ23" s="28"/>
      <c r="AR23" s="46">
        <v>1</v>
      </c>
      <c r="AS23" s="46"/>
      <c r="AT23" s="47">
        <f>AQ23+AR23+AS23</f>
        <v>1</v>
      </c>
      <c r="AU23" s="28"/>
      <c r="AV23" s="46"/>
      <c r="AW23" s="46"/>
      <c r="AX23" s="27">
        <f>AU23+AV23+AW23</f>
        <v>0</v>
      </c>
      <c r="AY23" s="28"/>
      <c r="AZ23" s="46"/>
      <c r="BA23" s="46"/>
      <c r="BB23" s="5">
        <f>AY23+AZ23+BA23</f>
        <v>0</v>
      </c>
      <c r="BC23" s="31">
        <f>C23</f>
        <v>0</v>
      </c>
      <c r="BD23" s="6">
        <f>D23</f>
        <v>0</v>
      </c>
      <c r="BE23" s="6">
        <f>E23</f>
        <v>0</v>
      </c>
      <c r="BF23" s="5">
        <f>SUM(BC23:BE23)</f>
        <v>0</v>
      </c>
      <c r="BG23" s="31">
        <f>G23+K23+O23</f>
        <v>0</v>
      </c>
      <c r="BH23" s="6">
        <f>H23+L23+P23</f>
        <v>0</v>
      </c>
      <c r="BI23" s="6">
        <f>I23+M23+Q23</f>
        <v>0</v>
      </c>
      <c r="BJ23" s="5">
        <f>SUM(BG23:BI23)</f>
        <v>0</v>
      </c>
      <c r="BK23" s="31">
        <f>S23+W23+AA23+AE23+AI23+AY23+AM23+AU23+AQ23</f>
        <v>0</v>
      </c>
      <c r="BL23" s="6">
        <f>T23+X23+AB23+AF23+AJ23+AZ23+AN23+AV23+AR23</f>
        <v>1</v>
      </c>
      <c r="BM23" s="6">
        <f>U23+Y23+AC23+AG23+AK23+BA23+AO23+AW23+AS23</f>
        <v>1</v>
      </c>
      <c r="BN23" s="5">
        <f>SUM(BK23:BM23)</f>
        <v>2</v>
      </c>
      <c r="BO23" s="31">
        <f>BC23+BG23+BK23</f>
        <v>0</v>
      </c>
      <c r="BP23" s="41">
        <f>BD23+BH23+BL23</f>
        <v>1</v>
      </c>
      <c r="BQ23" s="6">
        <f>BE23+BI23+BM23</f>
        <v>1</v>
      </c>
      <c r="BR23" s="5">
        <f>BO23+BP23+BQ23</f>
        <v>2</v>
      </c>
      <c r="BS23" s="6">
        <f>BC23*6+BD23*4+BE23*2+BG23*4.5+BH23*3+BI23*1.5+BK23*3+BL23*2+BM23*1</f>
        <v>3</v>
      </c>
      <c r="BT23" s="56" t="s">
        <v>340</v>
      </c>
    </row>
    <row r="24" spans="1:72" ht="14.25" thickTop="1" thickBot="1" x14ac:dyDescent="0.25">
      <c r="A24" s="16">
        <f>RANK(BS24,$BS$4:$BS$301)</f>
        <v>283</v>
      </c>
      <c r="B24" s="25" t="s">
        <v>194</v>
      </c>
      <c r="C24" s="45"/>
      <c r="D24" s="44"/>
      <c r="E24" s="44"/>
      <c r="F24" s="27">
        <f>C24+D24+E24</f>
        <v>0</v>
      </c>
      <c r="G24" s="28"/>
      <c r="H24" s="26"/>
      <c r="I24" s="26"/>
      <c r="J24" s="27">
        <f>G24+H24+I24</f>
        <v>0</v>
      </c>
      <c r="K24" s="28"/>
      <c r="L24" s="26"/>
      <c r="M24" s="26"/>
      <c r="N24" s="27">
        <f>K24+L24+M24</f>
        <v>0</v>
      </c>
      <c r="O24" s="28"/>
      <c r="P24" s="26"/>
      <c r="Q24" s="26"/>
      <c r="R24" s="27">
        <f>O24+P24+Q24</f>
        <v>0</v>
      </c>
      <c r="S24" s="28"/>
      <c r="T24" s="26"/>
      <c r="U24" s="26"/>
      <c r="V24" s="27">
        <f>S24+T24+U24</f>
        <v>0</v>
      </c>
      <c r="W24" s="28"/>
      <c r="X24" s="46"/>
      <c r="Y24" s="46"/>
      <c r="Z24" s="47">
        <f>W24+X24+Y24</f>
        <v>0</v>
      </c>
      <c r="AA24" s="28"/>
      <c r="AB24" s="46"/>
      <c r="AC24" s="46"/>
      <c r="AD24" s="27">
        <f>AA24+AB24+AC24</f>
        <v>0</v>
      </c>
      <c r="AE24" s="28"/>
      <c r="AF24" s="46"/>
      <c r="AG24" s="46"/>
      <c r="AH24" s="47">
        <f>AE24+AF24+AG24</f>
        <v>0</v>
      </c>
      <c r="AI24" s="28"/>
      <c r="AJ24" s="46"/>
      <c r="AK24" s="46"/>
      <c r="AL24" s="47">
        <f>AI24+AJ24+AK24</f>
        <v>0</v>
      </c>
      <c r="AM24" s="28"/>
      <c r="AN24" s="46"/>
      <c r="AO24" s="46">
        <v>1</v>
      </c>
      <c r="AP24" s="47">
        <f>AM24+AN24+AO24</f>
        <v>1</v>
      </c>
      <c r="AQ24" s="28"/>
      <c r="AR24" s="46"/>
      <c r="AS24" s="46"/>
      <c r="AT24" s="47">
        <f>AQ24+AR24+AS24</f>
        <v>0</v>
      </c>
      <c r="AU24" s="28"/>
      <c r="AV24" s="46"/>
      <c r="AW24" s="46"/>
      <c r="AX24" s="27">
        <f>AU24+AV24+AW24</f>
        <v>0</v>
      </c>
      <c r="AY24" s="28"/>
      <c r="AZ24" s="46"/>
      <c r="BA24" s="46"/>
      <c r="BB24" s="5">
        <f>AY24+AZ24+BA24</f>
        <v>0</v>
      </c>
      <c r="BC24" s="31">
        <f>C24</f>
        <v>0</v>
      </c>
      <c r="BD24" s="6">
        <f>D24</f>
        <v>0</v>
      </c>
      <c r="BE24" s="6">
        <f>E24</f>
        <v>0</v>
      </c>
      <c r="BF24" s="5">
        <f>SUM(BC24:BE24)</f>
        <v>0</v>
      </c>
      <c r="BG24" s="31">
        <f>G24+K24+O24</f>
        <v>0</v>
      </c>
      <c r="BH24" s="6">
        <f>H24+L24+P24</f>
        <v>0</v>
      </c>
      <c r="BI24" s="6">
        <f>I24+M24+Q24</f>
        <v>0</v>
      </c>
      <c r="BJ24" s="5">
        <f>SUM(BG24:BI24)</f>
        <v>0</v>
      </c>
      <c r="BK24" s="31">
        <f>S24+W24+AA24+AE24+AI24+AY24+AM24+AU24+AQ24</f>
        <v>0</v>
      </c>
      <c r="BL24" s="6">
        <f>T24+X24+AB24+AF24+AJ24+AZ24+AN24+AV24+AR24</f>
        <v>0</v>
      </c>
      <c r="BM24" s="6">
        <f>U24+Y24+AC24+AG24+AK24+BA24+AO24+AW24+AS24</f>
        <v>1</v>
      </c>
      <c r="BN24" s="5">
        <f>SUM(BK24:BM24)</f>
        <v>1</v>
      </c>
      <c r="BO24" s="31">
        <f>BC24+BG24+BK24</f>
        <v>0</v>
      </c>
      <c r="BP24" s="41">
        <f>BD24+BH24+BL24</f>
        <v>0</v>
      </c>
      <c r="BQ24" s="6">
        <f>BE24+BI24+BM24</f>
        <v>1</v>
      </c>
      <c r="BR24" s="5">
        <f>BO24+BP24+BQ24</f>
        <v>1</v>
      </c>
      <c r="BS24" s="6">
        <f>BC24*6+BD24*4+BE24*2+BG24*4.5+BH24*3+BI24*1.5+BK24*3+BL24*2+BM24*1</f>
        <v>1</v>
      </c>
      <c r="BT24" s="56" t="s">
        <v>340</v>
      </c>
    </row>
    <row r="25" spans="1:72" ht="14.25" thickTop="1" thickBot="1" x14ac:dyDescent="0.25">
      <c r="A25" s="16">
        <f>RANK(BS25,$BS$4:$BS$301)</f>
        <v>114</v>
      </c>
      <c r="B25" s="24" t="s">
        <v>243</v>
      </c>
      <c r="C25" s="45"/>
      <c r="D25" s="44"/>
      <c r="E25" s="44"/>
      <c r="F25" s="27">
        <f>C25+D25+E25</f>
        <v>0</v>
      </c>
      <c r="G25" s="28"/>
      <c r="H25" s="26">
        <v>1</v>
      </c>
      <c r="I25" s="26"/>
      <c r="J25" s="27">
        <f>G25+H25+I25</f>
        <v>1</v>
      </c>
      <c r="K25" s="28"/>
      <c r="L25" s="26"/>
      <c r="M25" s="26"/>
      <c r="N25" s="27">
        <f>K25+L25+M25</f>
        <v>0</v>
      </c>
      <c r="O25" s="28"/>
      <c r="P25" s="26"/>
      <c r="Q25" s="26"/>
      <c r="R25" s="27">
        <f>O25+P25+Q25</f>
        <v>0</v>
      </c>
      <c r="S25" s="28"/>
      <c r="T25" s="26"/>
      <c r="U25" s="26"/>
      <c r="V25" s="27">
        <f>S25+T25+U25</f>
        <v>0</v>
      </c>
      <c r="W25" s="28"/>
      <c r="X25" s="46"/>
      <c r="Y25" s="46"/>
      <c r="Z25" s="47">
        <f>W25+X25+Y25</f>
        <v>0</v>
      </c>
      <c r="AA25" s="28"/>
      <c r="AB25" s="46">
        <v>1</v>
      </c>
      <c r="AC25" s="46"/>
      <c r="AD25" s="27">
        <f>AA25+AB25+AC25</f>
        <v>1</v>
      </c>
      <c r="AE25" s="28"/>
      <c r="AF25" s="46"/>
      <c r="AG25" s="46"/>
      <c r="AH25" s="47">
        <f>AE25+AF25+AG25</f>
        <v>0</v>
      </c>
      <c r="AI25" s="28"/>
      <c r="AJ25" s="46"/>
      <c r="AK25" s="46"/>
      <c r="AL25" s="47">
        <f>AI25+AJ25+AK25</f>
        <v>0</v>
      </c>
      <c r="AM25" s="28"/>
      <c r="AN25" s="46"/>
      <c r="AO25" s="46"/>
      <c r="AP25" s="47">
        <f>AM25+AN25+AO25</f>
        <v>0</v>
      </c>
      <c r="AQ25" s="28"/>
      <c r="AR25" s="46"/>
      <c r="AS25" s="46"/>
      <c r="AT25" s="47">
        <f>AQ25+AR25+AS25</f>
        <v>0</v>
      </c>
      <c r="AU25" s="28"/>
      <c r="AV25" s="46"/>
      <c r="AW25" s="46"/>
      <c r="AX25" s="27">
        <f>AU25+AV25+AW25</f>
        <v>0</v>
      </c>
      <c r="AY25" s="28"/>
      <c r="AZ25" s="46"/>
      <c r="BA25" s="46"/>
      <c r="BB25" s="5">
        <f>AY25+AZ25+BA25</f>
        <v>0</v>
      </c>
      <c r="BC25" s="31">
        <f>C25</f>
        <v>0</v>
      </c>
      <c r="BD25" s="6">
        <f>D25</f>
        <v>0</v>
      </c>
      <c r="BE25" s="6">
        <f>E25</f>
        <v>0</v>
      </c>
      <c r="BF25" s="5">
        <f>SUM(BC25:BE25)</f>
        <v>0</v>
      </c>
      <c r="BG25" s="31">
        <f>G25+K25+O25</f>
        <v>0</v>
      </c>
      <c r="BH25" s="6">
        <f>H25+L25+P25</f>
        <v>1</v>
      </c>
      <c r="BI25" s="6">
        <f>I25+M25+Q25</f>
        <v>0</v>
      </c>
      <c r="BJ25" s="5">
        <f>SUM(BG25:BI25)</f>
        <v>1</v>
      </c>
      <c r="BK25" s="31">
        <f>S25+W25+AA25+AE25+AI25+AY25+AM25+AU25+AQ25</f>
        <v>0</v>
      </c>
      <c r="BL25" s="6">
        <f>T25+X25+AB25+AF25+AJ25+AZ25+AN25+AV25+AR25</f>
        <v>1</v>
      </c>
      <c r="BM25" s="6">
        <f>U25+Y25+AC25+AG25+AK25+BA25+AO25+AW25+AS25</f>
        <v>0</v>
      </c>
      <c r="BN25" s="5">
        <f>SUM(BK25:BM25)</f>
        <v>1</v>
      </c>
      <c r="BO25" s="31">
        <f>BC25+BG25+BK25</f>
        <v>0</v>
      </c>
      <c r="BP25" s="41">
        <f>BD25+BH25+BL25</f>
        <v>2</v>
      </c>
      <c r="BQ25" s="6">
        <f>BE25+BI25+BM25</f>
        <v>0</v>
      </c>
      <c r="BR25" s="5">
        <f>BO25+BP25+BQ25</f>
        <v>2</v>
      </c>
      <c r="BS25" s="6">
        <f>BC25*6+BD25*4+BE25*2+BG25*4.5+BH25*3+BI25*1.5+BK25*3+BL25*2+BM25*1</f>
        <v>5</v>
      </c>
      <c r="BT25" s="55" t="s">
        <v>339</v>
      </c>
    </row>
    <row r="26" spans="1:72" ht="14.25" thickTop="1" thickBot="1" x14ac:dyDescent="0.25">
      <c r="A26" s="16">
        <f>RANK(BS26,$BS$4:$BS$301)</f>
        <v>223</v>
      </c>
      <c r="B26" s="24" t="s">
        <v>152</v>
      </c>
      <c r="C26" s="45"/>
      <c r="D26" s="44"/>
      <c r="E26" s="44"/>
      <c r="F26" s="27">
        <f>C26+D26+E26</f>
        <v>0</v>
      </c>
      <c r="G26" s="28"/>
      <c r="H26" s="26"/>
      <c r="I26" s="26"/>
      <c r="J26" s="27">
        <f>G26+H26+I26</f>
        <v>0</v>
      </c>
      <c r="K26" s="28"/>
      <c r="L26" s="26"/>
      <c r="M26" s="26"/>
      <c r="N26" s="27">
        <f>K26+L26+M26</f>
        <v>0</v>
      </c>
      <c r="O26" s="28"/>
      <c r="P26" s="26"/>
      <c r="Q26" s="26"/>
      <c r="R26" s="27">
        <f>O26+P26+Q26</f>
        <v>0</v>
      </c>
      <c r="S26" s="28"/>
      <c r="T26" s="26"/>
      <c r="U26" s="26"/>
      <c r="V26" s="27">
        <f>S26+T26+U26</f>
        <v>0</v>
      </c>
      <c r="W26" s="28"/>
      <c r="X26" s="46"/>
      <c r="Y26" s="46"/>
      <c r="Z26" s="47">
        <f>W26+X26+Y26</f>
        <v>0</v>
      </c>
      <c r="AA26" s="28"/>
      <c r="AB26" s="46"/>
      <c r="AC26" s="46"/>
      <c r="AD26" s="27">
        <f>AA26+AB26+AC26</f>
        <v>0</v>
      </c>
      <c r="AE26" s="28"/>
      <c r="AF26" s="46"/>
      <c r="AG26" s="46"/>
      <c r="AH26" s="47">
        <f>AE26+AF26+AG26</f>
        <v>0</v>
      </c>
      <c r="AI26" s="28"/>
      <c r="AJ26" s="46"/>
      <c r="AK26" s="46"/>
      <c r="AL26" s="47">
        <f>AI26+AJ26+AK26</f>
        <v>0</v>
      </c>
      <c r="AM26" s="28"/>
      <c r="AN26" s="46"/>
      <c r="AO26" s="46"/>
      <c r="AP26" s="47">
        <f>AM26+AN26+AO26</f>
        <v>0</v>
      </c>
      <c r="AQ26" s="28"/>
      <c r="AR26" s="46">
        <v>1</v>
      </c>
      <c r="AS26" s="46"/>
      <c r="AT26" s="47">
        <f>AQ26+AR26+AS26</f>
        <v>1</v>
      </c>
      <c r="AU26" s="28"/>
      <c r="AV26" s="46"/>
      <c r="AW26" s="46"/>
      <c r="AX26" s="27">
        <f>AU26+AV26+AW26</f>
        <v>0</v>
      </c>
      <c r="AY26" s="28"/>
      <c r="AZ26" s="46"/>
      <c r="BA26" s="46"/>
      <c r="BB26" s="5">
        <f>AY26+AZ26+BA26</f>
        <v>0</v>
      </c>
      <c r="BC26" s="31">
        <f>C26</f>
        <v>0</v>
      </c>
      <c r="BD26" s="6">
        <f>D26</f>
        <v>0</v>
      </c>
      <c r="BE26" s="6">
        <f>E26</f>
        <v>0</v>
      </c>
      <c r="BF26" s="5">
        <f>SUM(BC26:BE26)</f>
        <v>0</v>
      </c>
      <c r="BG26" s="31">
        <f>G26+K26+O26</f>
        <v>0</v>
      </c>
      <c r="BH26" s="6">
        <f>H26+L26+P26</f>
        <v>0</v>
      </c>
      <c r="BI26" s="6">
        <f>I26+M26+Q26</f>
        <v>0</v>
      </c>
      <c r="BJ26" s="5">
        <f>SUM(BG26:BI26)</f>
        <v>0</v>
      </c>
      <c r="BK26" s="31">
        <f>S26+W26+AA26+AE26+AI26+AY26+AM26+AU26+AQ26</f>
        <v>0</v>
      </c>
      <c r="BL26" s="6">
        <f>T26+X26+AB26+AF26+AJ26+AZ26+AN26+AV26+AR26</f>
        <v>1</v>
      </c>
      <c r="BM26" s="6">
        <f>U26+Y26+AC26+AG26+AK26+BA26+AO26+AW26+AS26</f>
        <v>0</v>
      </c>
      <c r="BN26" s="5">
        <f>SUM(BK26:BM26)</f>
        <v>1</v>
      </c>
      <c r="BO26" s="31">
        <f>BC26+BG26+BK26</f>
        <v>0</v>
      </c>
      <c r="BP26" s="41">
        <f>BD26+BH26+BL26</f>
        <v>1</v>
      </c>
      <c r="BQ26" s="6">
        <f>BE26+BI26+BM26</f>
        <v>0</v>
      </c>
      <c r="BR26" s="5">
        <f>BO26+BP26+BQ26</f>
        <v>1</v>
      </c>
      <c r="BS26" s="6">
        <f>BC26*6+BD26*4+BE26*2+BG26*4.5+BH26*3+BI26*1.5+BK26*3+BL26*2+BM26*1</f>
        <v>2</v>
      </c>
      <c r="BT26" s="56" t="s">
        <v>340</v>
      </c>
    </row>
    <row r="27" spans="1:72" ht="14.25" thickTop="1" thickBot="1" x14ac:dyDescent="0.25">
      <c r="A27" s="16">
        <f>RANK(BS27,$BS$4:$BS$301)</f>
        <v>114</v>
      </c>
      <c r="B27" s="25" t="s">
        <v>332</v>
      </c>
      <c r="C27" s="45"/>
      <c r="D27" s="44"/>
      <c r="E27" s="44"/>
      <c r="F27" s="27">
        <f>C27+D27+E27</f>
        <v>0</v>
      </c>
      <c r="G27" s="28"/>
      <c r="H27" s="26"/>
      <c r="I27" s="26"/>
      <c r="J27" s="27">
        <f>G27+H27+I27</f>
        <v>0</v>
      </c>
      <c r="K27" s="28"/>
      <c r="L27" s="26"/>
      <c r="M27" s="26"/>
      <c r="N27" s="27">
        <f>K27+L27+M27</f>
        <v>0</v>
      </c>
      <c r="O27" s="28"/>
      <c r="P27" s="26"/>
      <c r="Q27" s="26"/>
      <c r="R27" s="27">
        <f>O27+P27+Q27</f>
        <v>0</v>
      </c>
      <c r="S27" s="28"/>
      <c r="T27" s="26"/>
      <c r="U27" s="26"/>
      <c r="V27" s="27">
        <f>S27+T27+U27</f>
        <v>0</v>
      </c>
      <c r="W27" s="28"/>
      <c r="X27" s="46"/>
      <c r="Y27" s="46"/>
      <c r="Z27" s="47">
        <f>W27+X27+Y27</f>
        <v>0</v>
      </c>
      <c r="AA27" s="28"/>
      <c r="AB27" s="46"/>
      <c r="AC27" s="46"/>
      <c r="AD27" s="27">
        <f>AA27+AB27+AC27</f>
        <v>0</v>
      </c>
      <c r="AE27" s="28"/>
      <c r="AF27" s="46"/>
      <c r="AG27" s="46"/>
      <c r="AH27" s="47">
        <f>AE27+AF27+AG27</f>
        <v>0</v>
      </c>
      <c r="AI27" s="28"/>
      <c r="AJ27" s="46"/>
      <c r="AK27" s="46"/>
      <c r="AL27" s="47">
        <f>AI27+AJ27+AK27</f>
        <v>0</v>
      </c>
      <c r="AM27" s="28"/>
      <c r="AN27" s="46"/>
      <c r="AO27" s="46">
        <v>1</v>
      </c>
      <c r="AP27" s="47">
        <f>AM27+AN27+AO27</f>
        <v>1</v>
      </c>
      <c r="AQ27" s="28"/>
      <c r="AR27" s="46"/>
      <c r="AS27" s="46"/>
      <c r="AT27" s="47">
        <f>AQ27+AR27+AS27</f>
        <v>0</v>
      </c>
      <c r="AU27" s="28"/>
      <c r="AV27" s="46">
        <v>2</v>
      </c>
      <c r="AW27" s="46"/>
      <c r="AX27" s="27">
        <f>AU27+AV27+AW27</f>
        <v>2</v>
      </c>
      <c r="AY27" s="28"/>
      <c r="AZ27" s="46"/>
      <c r="BA27" s="46"/>
      <c r="BB27" s="5">
        <f>AY27+AZ27+BA27</f>
        <v>0</v>
      </c>
      <c r="BC27" s="31">
        <f>C27</f>
        <v>0</v>
      </c>
      <c r="BD27" s="6">
        <f>D27</f>
        <v>0</v>
      </c>
      <c r="BE27" s="6">
        <f>E27</f>
        <v>0</v>
      </c>
      <c r="BF27" s="5">
        <f>SUM(BC27:BE27)</f>
        <v>0</v>
      </c>
      <c r="BG27" s="31">
        <f>G27+K27+O27</f>
        <v>0</v>
      </c>
      <c r="BH27" s="6">
        <f>H27+L27+P27</f>
        <v>0</v>
      </c>
      <c r="BI27" s="6">
        <f>I27+M27+Q27</f>
        <v>0</v>
      </c>
      <c r="BJ27" s="5">
        <f>SUM(BG27:BI27)</f>
        <v>0</v>
      </c>
      <c r="BK27" s="31">
        <f>S27+W27+AA27+AE27+AI27+AY27+AM27+AU27+AQ27</f>
        <v>0</v>
      </c>
      <c r="BL27" s="6">
        <f>T27+X27+AB27+AF27+AJ27+AZ27+AN27+AV27+AR27</f>
        <v>2</v>
      </c>
      <c r="BM27" s="6">
        <f>U27+Y27+AC27+AG27+AK27+BA27+AO27+AW27+AS27</f>
        <v>1</v>
      </c>
      <c r="BN27" s="5">
        <f>SUM(BK27:BM27)</f>
        <v>3</v>
      </c>
      <c r="BO27" s="31">
        <f>BC27+BG27+BK27</f>
        <v>0</v>
      </c>
      <c r="BP27" s="41">
        <f>BD27+BH27+BL27</f>
        <v>2</v>
      </c>
      <c r="BQ27" s="6">
        <f>BE27+BI27+BM27</f>
        <v>1</v>
      </c>
      <c r="BR27" s="5">
        <f>BO27+BP27+BQ27</f>
        <v>3</v>
      </c>
      <c r="BS27" s="6">
        <f>BC27*6+BD27*4+BE27*2+BG27*4.5+BH27*3+BI27*1.5+BK27*3+BL27*2+BM27*1</f>
        <v>5</v>
      </c>
      <c r="BT27" s="55" t="s">
        <v>339</v>
      </c>
    </row>
    <row r="28" spans="1:72" ht="14.25" thickTop="1" thickBot="1" x14ac:dyDescent="0.25">
      <c r="A28" s="16">
        <f>RANK(BS28,$BS$4:$BS$301)</f>
        <v>95</v>
      </c>
      <c r="B28" s="24" t="s">
        <v>296</v>
      </c>
      <c r="C28" s="45">
        <v>1</v>
      </c>
      <c r="D28" s="44"/>
      <c r="E28" s="44"/>
      <c r="F28" s="27">
        <f>C28+D28+E28</f>
        <v>1</v>
      </c>
      <c r="G28" s="28"/>
      <c r="H28" s="26"/>
      <c r="I28" s="26"/>
      <c r="J28" s="27">
        <f>G28+H28+I28</f>
        <v>0</v>
      </c>
      <c r="K28" s="28"/>
      <c r="L28" s="26"/>
      <c r="M28" s="26"/>
      <c r="N28" s="27">
        <f>K28+L28+M28</f>
        <v>0</v>
      </c>
      <c r="O28" s="28"/>
      <c r="P28" s="26"/>
      <c r="Q28" s="26"/>
      <c r="R28" s="27">
        <f>O28+P28+Q28</f>
        <v>0</v>
      </c>
      <c r="S28" s="28"/>
      <c r="T28" s="26"/>
      <c r="U28" s="26"/>
      <c r="V28" s="27">
        <f>S28+T28+U28</f>
        <v>0</v>
      </c>
      <c r="W28" s="28"/>
      <c r="X28" s="46"/>
      <c r="Y28" s="46"/>
      <c r="Z28" s="47">
        <f>W28+X28+Y28</f>
        <v>0</v>
      </c>
      <c r="AA28" s="28"/>
      <c r="AB28" s="46"/>
      <c r="AC28" s="46"/>
      <c r="AD28" s="27">
        <f>AA28+AB28+AC28</f>
        <v>0</v>
      </c>
      <c r="AE28" s="28"/>
      <c r="AF28" s="46"/>
      <c r="AG28" s="46"/>
      <c r="AH28" s="47">
        <f>AE28+AF28+AG28</f>
        <v>0</v>
      </c>
      <c r="AI28" s="28"/>
      <c r="AJ28" s="46"/>
      <c r="AK28" s="46"/>
      <c r="AL28" s="47">
        <f>AI28+AJ28+AK28</f>
        <v>0</v>
      </c>
      <c r="AM28" s="28"/>
      <c r="AN28" s="46"/>
      <c r="AO28" s="46"/>
      <c r="AP28" s="47">
        <f>AM28+AN28+AO28</f>
        <v>0</v>
      </c>
      <c r="AQ28" s="28"/>
      <c r="AR28" s="46"/>
      <c r="AS28" s="46"/>
      <c r="AT28" s="47">
        <f>AQ28+AR28+AS28</f>
        <v>0</v>
      </c>
      <c r="AU28" s="28"/>
      <c r="AV28" s="46"/>
      <c r="AW28" s="46"/>
      <c r="AX28" s="27">
        <f>AU28+AV28+AW28</f>
        <v>0</v>
      </c>
      <c r="AY28" s="28"/>
      <c r="AZ28" s="46"/>
      <c r="BA28" s="46"/>
      <c r="BB28" s="5">
        <f>AY28+AZ28+BA28</f>
        <v>0</v>
      </c>
      <c r="BC28" s="31">
        <f>C28</f>
        <v>1</v>
      </c>
      <c r="BD28" s="6">
        <f>D28</f>
        <v>0</v>
      </c>
      <c r="BE28" s="6">
        <f>E28</f>
        <v>0</v>
      </c>
      <c r="BF28" s="5">
        <f>SUM(BC28:BE28)</f>
        <v>1</v>
      </c>
      <c r="BG28" s="31">
        <f>G28+K28+O28</f>
        <v>0</v>
      </c>
      <c r="BH28" s="6">
        <f>H28+L28+P28</f>
        <v>0</v>
      </c>
      <c r="BI28" s="6">
        <f>I28+M28+Q28</f>
        <v>0</v>
      </c>
      <c r="BJ28" s="5">
        <f>SUM(BG28:BI28)</f>
        <v>0</v>
      </c>
      <c r="BK28" s="31">
        <f>S28+W28+AA28+AE28+AI28+AY28+AM28+AU28+AQ28</f>
        <v>0</v>
      </c>
      <c r="BL28" s="6">
        <f>T28+X28+AB28+AF28+AJ28+AZ28+AN28+AV28+AR28</f>
        <v>0</v>
      </c>
      <c r="BM28" s="6">
        <f>U28+Y28+AC28+AG28+AK28+BA28+AO28+AW28+AS28</f>
        <v>0</v>
      </c>
      <c r="BN28" s="5">
        <f>SUM(BK28:BM28)</f>
        <v>0</v>
      </c>
      <c r="BO28" s="31">
        <f>BC28+BG28+BK28</f>
        <v>1</v>
      </c>
      <c r="BP28" s="41">
        <f>BD28+BH28+BL28</f>
        <v>0</v>
      </c>
      <c r="BQ28" s="6">
        <f>BE28+BI28+BM28</f>
        <v>0</v>
      </c>
      <c r="BR28" s="5">
        <f>BO28+BP28+BQ28</f>
        <v>1</v>
      </c>
      <c r="BS28" s="6">
        <f>BC28*6+BD28*4+BE28*2+BG28*4.5+BH28*3+BI28*1.5+BK28*3+BL28*2+BM28*1</f>
        <v>6</v>
      </c>
      <c r="BT28" s="54" t="s">
        <v>338</v>
      </c>
    </row>
    <row r="29" spans="1:72" ht="14.25" thickTop="1" thickBot="1" x14ac:dyDescent="0.25">
      <c r="A29" s="16">
        <f>RANK(BS29,$BS$4:$BS$301)</f>
        <v>172</v>
      </c>
      <c r="B29" s="24" t="s">
        <v>251</v>
      </c>
      <c r="C29" s="45"/>
      <c r="D29" s="44"/>
      <c r="E29" s="44"/>
      <c r="F29" s="27">
        <f>C29+D29+E29</f>
        <v>0</v>
      </c>
      <c r="G29" s="28"/>
      <c r="H29" s="26"/>
      <c r="I29" s="26"/>
      <c r="J29" s="27">
        <f>G29+H29+I29</f>
        <v>0</v>
      </c>
      <c r="K29" s="28"/>
      <c r="L29" s="26">
        <v>1</v>
      </c>
      <c r="M29" s="26"/>
      <c r="N29" s="27">
        <f>K29+L29+M29</f>
        <v>1</v>
      </c>
      <c r="O29" s="28"/>
      <c r="P29" s="26"/>
      <c r="Q29" s="26"/>
      <c r="R29" s="27">
        <f>O29+P29+Q29</f>
        <v>0</v>
      </c>
      <c r="S29" s="28"/>
      <c r="T29" s="26"/>
      <c r="U29" s="26"/>
      <c r="V29" s="27">
        <f>S29+T29+U29</f>
        <v>0</v>
      </c>
      <c r="W29" s="28"/>
      <c r="X29" s="46"/>
      <c r="Y29" s="46"/>
      <c r="Z29" s="47">
        <f>W29+X29+Y29</f>
        <v>0</v>
      </c>
      <c r="AA29" s="28"/>
      <c r="AB29" s="46"/>
      <c r="AC29" s="46"/>
      <c r="AD29" s="27">
        <f>AA29+AB29+AC29</f>
        <v>0</v>
      </c>
      <c r="AE29" s="28"/>
      <c r="AF29" s="46"/>
      <c r="AG29" s="46"/>
      <c r="AH29" s="47">
        <f>AE29+AF29+AG29</f>
        <v>0</v>
      </c>
      <c r="AI29" s="28"/>
      <c r="AJ29" s="46"/>
      <c r="AK29" s="46"/>
      <c r="AL29" s="47">
        <f>AI29+AJ29+AK29</f>
        <v>0</v>
      </c>
      <c r="AM29" s="28"/>
      <c r="AN29" s="46"/>
      <c r="AO29" s="46"/>
      <c r="AP29" s="47">
        <f>AM29+AN29+AO29</f>
        <v>0</v>
      </c>
      <c r="AQ29" s="28"/>
      <c r="AR29" s="46"/>
      <c r="AS29" s="46"/>
      <c r="AT29" s="47">
        <f>AQ29+AR29+AS29</f>
        <v>0</v>
      </c>
      <c r="AU29" s="28"/>
      <c r="AV29" s="46"/>
      <c r="AW29" s="46"/>
      <c r="AX29" s="27">
        <f>AU29+AV29+AW29</f>
        <v>0</v>
      </c>
      <c r="AY29" s="28"/>
      <c r="AZ29" s="46"/>
      <c r="BA29" s="46"/>
      <c r="BB29" s="5">
        <f>AY29+AZ29+BA29</f>
        <v>0</v>
      </c>
      <c r="BC29" s="31">
        <f>C29</f>
        <v>0</v>
      </c>
      <c r="BD29" s="6">
        <f>D29</f>
        <v>0</v>
      </c>
      <c r="BE29" s="6">
        <f>E29</f>
        <v>0</v>
      </c>
      <c r="BF29" s="5">
        <f>SUM(BC29:BE29)</f>
        <v>0</v>
      </c>
      <c r="BG29" s="31">
        <f>G29+K29+O29</f>
        <v>0</v>
      </c>
      <c r="BH29" s="6">
        <f>H29+L29+P29</f>
        <v>1</v>
      </c>
      <c r="BI29" s="6">
        <f>I29+M29+Q29</f>
        <v>0</v>
      </c>
      <c r="BJ29" s="5">
        <f>SUM(BG29:BI29)</f>
        <v>1</v>
      </c>
      <c r="BK29" s="31">
        <f>S29+W29+AA29+AE29+AI29+AY29+AM29+AU29+AQ29</f>
        <v>0</v>
      </c>
      <c r="BL29" s="6">
        <f>T29+X29+AB29+AF29+AJ29+AZ29+AN29+AV29+AR29</f>
        <v>0</v>
      </c>
      <c r="BM29" s="6">
        <f>U29+Y29+AC29+AG29+AK29+BA29+AO29+AW29+AS29</f>
        <v>0</v>
      </c>
      <c r="BN29" s="5">
        <f>SUM(BK29:BM29)</f>
        <v>0</v>
      </c>
      <c r="BO29" s="31">
        <f>BC29+BG29+BK29</f>
        <v>0</v>
      </c>
      <c r="BP29" s="41">
        <f>BD29+BH29+BL29</f>
        <v>1</v>
      </c>
      <c r="BQ29" s="6">
        <f>BE29+BI29+BM29</f>
        <v>0</v>
      </c>
      <c r="BR29" s="5">
        <f>BO29+BP29+BQ29</f>
        <v>1</v>
      </c>
      <c r="BS29" s="6">
        <f>BC29*6+BD29*4+BE29*2+BG29*4.5+BH29*3+BI29*1.5+BK29*3+BL29*2+BM29*1</f>
        <v>3</v>
      </c>
      <c r="BT29" s="56" t="s">
        <v>340</v>
      </c>
    </row>
    <row r="30" spans="1:72" ht="14.25" thickTop="1" thickBot="1" x14ac:dyDescent="0.25">
      <c r="A30" s="16">
        <f>RANK(BS30,$BS$4:$BS$301)</f>
        <v>172</v>
      </c>
      <c r="B30" s="25" t="s">
        <v>93</v>
      </c>
      <c r="C30" s="45"/>
      <c r="D30" s="44"/>
      <c r="E30" s="44"/>
      <c r="F30" s="27">
        <f>C30+D30+E30</f>
        <v>0</v>
      </c>
      <c r="G30" s="28"/>
      <c r="H30" s="26"/>
      <c r="I30" s="26"/>
      <c r="J30" s="27">
        <f>G30+H30+I30</f>
        <v>0</v>
      </c>
      <c r="K30" s="28"/>
      <c r="L30" s="26"/>
      <c r="M30" s="26"/>
      <c r="N30" s="27">
        <f>K30+L30+M30</f>
        <v>0</v>
      </c>
      <c r="O30" s="28"/>
      <c r="P30" s="26"/>
      <c r="Q30" s="26"/>
      <c r="R30" s="27">
        <f>O30+P30+Q30</f>
        <v>0</v>
      </c>
      <c r="S30" s="28"/>
      <c r="T30" s="26"/>
      <c r="U30" s="26"/>
      <c r="V30" s="27">
        <f>S30+T30+U30</f>
        <v>0</v>
      </c>
      <c r="W30" s="28"/>
      <c r="X30" s="46"/>
      <c r="Y30" s="46"/>
      <c r="Z30" s="47">
        <f>W30+X30+Y30</f>
        <v>0</v>
      </c>
      <c r="AA30" s="28"/>
      <c r="AB30" s="46"/>
      <c r="AC30" s="46"/>
      <c r="AD30" s="27">
        <f>AA30+AB30+AC30</f>
        <v>0</v>
      </c>
      <c r="AE30" s="28"/>
      <c r="AF30" s="46"/>
      <c r="AG30" s="46"/>
      <c r="AH30" s="47">
        <f>AE30+AF30+AG30</f>
        <v>0</v>
      </c>
      <c r="AI30" s="28"/>
      <c r="AJ30" s="46"/>
      <c r="AK30" s="46"/>
      <c r="AL30" s="47">
        <f>AI30+AJ30+AK30</f>
        <v>0</v>
      </c>
      <c r="AM30" s="28"/>
      <c r="AN30" s="46"/>
      <c r="AO30" s="46"/>
      <c r="AP30" s="47">
        <f>AM30+AN30+AO30</f>
        <v>0</v>
      </c>
      <c r="AQ30" s="28">
        <v>1</v>
      </c>
      <c r="AR30" s="46"/>
      <c r="AS30" s="46"/>
      <c r="AT30" s="47">
        <f>AQ30+AR30+AS30</f>
        <v>1</v>
      </c>
      <c r="AU30" s="28"/>
      <c r="AV30" s="46"/>
      <c r="AW30" s="46"/>
      <c r="AX30" s="27">
        <f>AU30+AV30+AW30</f>
        <v>0</v>
      </c>
      <c r="AY30" s="28"/>
      <c r="AZ30" s="46"/>
      <c r="BA30" s="46"/>
      <c r="BB30" s="5">
        <f>AY30+AZ30+BA30</f>
        <v>0</v>
      </c>
      <c r="BC30" s="31">
        <f>C30</f>
        <v>0</v>
      </c>
      <c r="BD30" s="6">
        <f>D30</f>
        <v>0</v>
      </c>
      <c r="BE30" s="6">
        <f>E30</f>
        <v>0</v>
      </c>
      <c r="BF30" s="5">
        <f>SUM(BC30:BE30)</f>
        <v>0</v>
      </c>
      <c r="BG30" s="31">
        <f>G30+K30+O30</f>
        <v>0</v>
      </c>
      <c r="BH30" s="6">
        <f>H30+L30+P30</f>
        <v>0</v>
      </c>
      <c r="BI30" s="6">
        <f>I30+M30+Q30</f>
        <v>0</v>
      </c>
      <c r="BJ30" s="5">
        <f>SUM(BG30:BI30)</f>
        <v>0</v>
      </c>
      <c r="BK30" s="31">
        <f>S30+W30+AA30+AE30+AI30+AY30+AM30+AU30+AQ30</f>
        <v>1</v>
      </c>
      <c r="BL30" s="6">
        <f>T30+X30+AB30+AF30+AJ30+AZ30+AN30+AV30+AR30</f>
        <v>0</v>
      </c>
      <c r="BM30" s="6">
        <f>U30+Y30+AC30+AG30+AK30+BA30+AO30+AW30+AS30</f>
        <v>0</v>
      </c>
      <c r="BN30" s="5">
        <f>SUM(BK30:BM30)</f>
        <v>1</v>
      </c>
      <c r="BO30" s="31">
        <f>BC30+BG30+BK30</f>
        <v>1</v>
      </c>
      <c r="BP30" s="41">
        <f>BD30+BH30+BL30</f>
        <v>0</v>
      </c>
      <c r="BQ30" s="6">
        <f>BE30+BI30+BM30</f>
        <v>0</v>
      </c>
      <c r="BR30" s="5">
        <f>BO30+BP30+BQ30</f>
        <v>1</v>
      </c>
      <c r="BS30" s="6">
        <f>BC30*6+BD30*4+BE30*2+BG30*4.5+BH30*3+BI30*1.5+BK30*3+BL30*2+BM30*1</f>
        <v>3</v>
      </c>
      <c r="BT30" s="56" t="s">
        <v>340</v>
      </c>
    </row>
    <row r="31" spans="1:72" ht="14.25" thickTop="1" thickBot="1" x14ac:dyDescent="0.25">
      <c r="A31" s="16">
        <f>RANK(BS31,$BS$4:$BS$301)</f>
        <v>36</v>
      </c>
      <c r="B31" s="24" t="s">
        <v>119</v>
      </c>
      <c r="C31" s="45"/>
      <c r="D31" s="44"/>
      <c r="E31" s="44"/>
      <c r="F31" s="27">
        <f>C31+D31+E31</f>
        <v>0</v>
      </c>
      <c r="G31" s="28"/>
      <c r="H31" s="26"/>
      <c r="I31" s="26"/>
      <c r="J31" s="27">
        <f>G31+H31+I31</f>
        <v>0</v>
      </c>
      <c r="K31" s="28"/>
      <c r="L31" s="26"/>
      <c r="M31" s="26"/>
      <c r="N31" s="27">
        <f>K31+L31+M31</f>
        <v>0</v>
      </c>
      <c r="O31" s="28"/>
      <c r="P31" s="26"/>
      <c r="Q31" s="26"/>
      <c r="R31" s="27">
        <f>O31+P31+Q31</f>
        <v>0</v>
      </c>
      <c r="S31" s="28"/>
      <c r="T31" s="26">
        <v>2</v>
      </c>
      <c r="U31" s="26"/>
      <c r="V31" s="27">
        <f>S31+T31+U31</f>
        <v>2</v>
      </c>
      <c r="W31" s="28"/>
      <c r="X31" s="46">
        <v>1</v>
      </c>
      <c r="Y31" s="46"/>
      <c r="Z31" s="47">
        <f>W31+X31+Y31</f>
        <v>1</v>
      </c>
      <c r="AA31" s="28"/>
      <c r="AB31" s="46"/>
      <c r="AC31" s="46"/>
      <c r="AD31" s="27">
        <f>AA31+AB31+AC31</f>
        <v>0</v>
      </c>
      <c r="AE31" s="28"/>
      <c r="AF31" s="46"/>
      <c r="AG31" s="46"/>
      <c r="AH31" s="47">
        <f>AE31+AF31+AG31</f>
        <v>0</v>
      </c>
      <c r="AI31" s="28"/>
      <c r="AJ31" s="46"/>
      <c r="AK31" s="46"/>
      <c r="AL31" s="47">
        <f>AI31+AJ31+AK31</f>
        <v>0</v>
      </c>
      <c r="AM31" s="28"/>
      <c r="AN31" s="46"/>
      <c r="AO31" s="46"/>
      <c r="AP31" s="47">
        <f>AM31+AN31+AO31</f>
        <v>0</v>
      </c>
      <c r="AQ31" s="28"/>
      <c r="AR31" s="46">
        <v>1</v>
      </c>
      <c r="AS31" s="46"/>
      <c r="AT31" s="47">
        <f>AQ31+AR31+AS31</f>
        <v>1</v>
      </c>
      <c r="AU31" s="28">
        <v>1</v>
      </c>
      <c r="AV31" s="46">
        <v>2</v>
      </c>
      <c r="AW31" s="46"/>
      <c r="AX31" s="27">
        <f>AU31+AV31+AW31</f>
        <v>3</v>
      </c>
      <c r="AY31" s="28"/>
      <c r="AZ31" s="46"/>
      <c r="BA31" s="46"/>
      <c r="BB31" s="5">
        <f>AY31+AZ31+BA31</f>
        <v>0</v>
      </c>
      <c r="BC31" s="31">
        <f>C31</f>
        <v>0</v>
      </c>
      <c r="BD31" s="6">
        <f>D31</f>
        <v>0</v>
      </c>
      <c r="BE31" s="6">
        <f>E31</f>
        <v>0</v>
      </c>
      <c r="BF31" s="5">
        <f>SUM(BC31:BE31)</f>
        <v>0</v>
      </c>
      <c r="BG31" s="31">
        <f>G31+K31+O31</f>
        <v>0</v>
      </c>
      <c r="BH31" s="6">
        <f>H31+L31+P31</f>
        <v>0</v>
      </c>
      <c r="BI31" s="6">
        <f>I31+M31+Q31</f>
        <v>0</v>
      </c>
      <c r="BJ31" s="5">
        <f>SUM(BG31:BI31)</f>
        <v>0</v>
      </c>
      <c r="BK31" s="31">
        <f>S31+W31+AA31+AE31+AI31+AY31+AM31+AU31+AQ31</f>
        <v>1</v>
      </c>
      <c r="BL31" s="6">
        <f>T31+X31+AB31+AF31+AJ31+AZ31+AN31+AV31+AR31</f>
        <v>6</v>
      </c>
      <c r="BM31" s="6">
        <f>U31+Y31+AC31+AG31+AK31+BA31+AO31+AW31+AS31</f>
        <v>0</v>
      </c>
      <c r="BN31" s="5">
        <f>SUM(BK31:BM31)</f>
        <v>7</v>
      </c>
      <c r="BO31" s="31">
        <f>BC31+BG31+BK31</f>
        <v>1</v>
      </c>
      <c r="BP31" s="41">
        <f>BD31+BH31+BL31</f>
        <v>6</v>
      </c>
      <c r="BQ31" s="6">
        <f>BE31+BI31+BM31</f>
        <v>0</v>
      </c>
      <c r="BR31" s="5">
        <f>BO31+BP31+BQ31</f>
        <v>7</v>
      </c>
      <c r="BS31" s="6">
        <f>BC31*6+BD31*4+BE31*2+BG31*4.5+BH31*3+BI31*1.5+BK31*3+BL31*2+BM31*1</f>
        <v>15</v>
      </c>
      <c r="BT31" s="53" t="s">
        <v>337</v>
      </c>
    </row>
    <row r="32" spans="1:72" ht="14.25" thickTop="1" thickBot="1" x14ac:dyDescent="0.25">
      <c r="A32" s="16">
        <f>RANK(BS32,$BS$4:$BS$301)</f>
        <v>3</v>
      </c>
      <c r="B32" s="19" t="s">
        <v>61</v>
      </c>
      <c r="C32" s="45">
        <v>1</v>
      </c>
      <c r="D32" s="44"/>
      <c r="E32" s="44"/>
      <c r="F32" s="27">
        <f>C32+D32+E32</f>
        <v>1</v>
      </c>
      <c r="G32" s="28"/>
      <c r="H32" s="26">
        <v>3</v>
      </c>
      <c r="I32" s="26"/>
      <c r="J32" s="27">
        <f>G32+H32+I32</f>
        <v>3</v>
      </c>
      <c r="K32" s="28"/>
      <c r="L32" s="26">
        <v>1</v>
      </c>
      <c r="M32" s="26"/>
      <c r="N32" s="27">
        <f>K32+L32+M32</f>
        <v>1</v>
      </c>
      <c r="O32" s="28"/>
      <c r="P32" s="26"/>
      <c r="Q32" s="26"/>
      <c r="R32" s="27">
        <f>O32+P32+Q32</f>
        <v>0</v>
      </c>
      <c r="S32" s="28">
        <v>2</v>
      </c>
      <c r="T32" s="26">
        <v>6</v>
      </c>
      <c r="U32" s="26"/>
      <c r="V32" s="27">
        <f>S32+T32+U32</f>
        <v>8</v>
      </c>
      <c r="W32" s="28">
        <v>3</v>
      </c>
      <c r="X32" s="46">
        <v>4</v>
      </c>
      <c r="Y32" s="46"/>
      <c r="Z32" s="47">
        <f>W32+X32+Y32</f>
        <v>7</v>
      </c>
      <c r="AA32" s="28">
        <v>1</v>
      </c>
      <c r="AB32" s="46">
        <v>1</v>
      </c>
      <c r="AC32" s="46"/>
      <c r="AD32" s="27">
        <f>AA32+AB32+AC32</f>
        <v>2</v>
      </c>
      <c r="AE32" s="28"/>
      <c r="AF32" s="46">
        <v>1</v>
      </c>
      <c r="AG32" s="46"/>
      <c r="AH32" s="47">
        <f>AE32+AF32+AG32</f>
        <v>1</v>
      </c>
      <c r="AI32" s="28"/>
      <c r="AJ32" s="46"/>
      <c r="AK32" s="46"/>
      <c r="AL32" s="47">
        <f>AI32+AJ32+AK32</f>
        <v>0</v>
      </c>
      <c r="AM32" s="28"/>
      <c r="AN32" s="46"/>
      <c r="AO32" s="46"/>
      <c r="AP32" s="47">
        <f>AM32+AN32+AO32</f>
        <v>0</v>
      </c>
      <c r="AQ32" s="28"/>
      <c r="AR32" s="46"/>
      <c r="AS32" s="46"/>
      <c r="AT32" s="47">
        <f>AQ32+AR32+AS32</f>
        <v>0</v>
      </c>
      <c r="AU32" s="28">
        <v>1</v>
      </c>
      <c r="AV32" s="46">
        <v>3</v>
      </c>
      <c r="AW32" s="46">
        <v>1</v>
      </c>
      <c r="AX32" s="27">
        <f>AU32+AV32+AW32</f>
        <v>5</v>
      </c>
      <c r="AY32" s="28"/>
      <c r="AZ32" s="46"/>
      <c r="BA32" s="46"/>
      <c r="BB32" s="5">
        <f>AY32+AZ32+BA32</f>
        <v>0</v>
      </c>
      <c r="BC32" s="31">
        <f>C32</f>
        <v>1</v>
      </c>
      <c r="BD32" s="6">
        <f>D32</f>
        <v>0</v>
      </c>
      <c r="BE32" s="6">
        <f>E32</f>
        <v>0</v>
      </c>
      <c r="BF32" s="5">
        <f>SUM(BC32:BE32)</f>
        <v>1</v>
      </c>
      <c r="BG32" s="31">
        <f>G32+K32+O32</f>
        <v>0</v>
      </c>
      <c r="BH32" s="6">
        <f>H32+L32+P32</f>
        <v>4</v>
      </c>
      <c r="BI32" s="6">
        <f>I32+M32+Q32</f>
        <v>0</v>
      </c>
      <c r="BJ32" s="5">
        <f>SUM(BG32:BI32)</f>
        <v>4</v>
      </c>
      <c r="BK32" s="31">
        <f>S32+W32+AA32+AE32+AI32+AY32+AM32+AU32+AQ32</f>
        <v>7</v>
      </c>
      <c r="BL32" s="6">
        <f>T32+X32+AB32+AF32+AJ32+AZ32+AN32+AV32+AR32</f>
        <v>15</v>
      </c>
      <c r="BM32" s="6">
        <f>U32+Y32+AC32+AG32+AK32+BA32+AO32+AW32+AS32</f>
        <v>1</v>
      </c>
      <c r="BN32" s="5">
        <f>SUM(BK32:BM32)</f>
        <v>23</v>
      </c>
      <c r="BO32" s="31">
        <f>BC32+BG32+BK32</f>
        <v>8</v>
      </c>
      <c r="BP32" s="41">
        <f>BD32+BH32+BL32</f>
        <v>19</v>
      </c>
      <c r="BQ32" s="6">
        <f>BE32+BI32+BM32</f>
        <v>1</v>
      </c>
      <c r="BR32" s="5">
        <f>BO32+BP32+BQ32</f>
        <v>28</v>
      </c>
      <c r="BS32" s="6">
        <f>BC32*6+BD32*4+BE32*2+BG32*4.5+BH32*3+BI32*1.5+BK32*3+BL32*2+BM32*1</f>
        <v>70</v>
      </c>
      <c r="BT32" s="52" t="s">
        <v>336</v>
      </c>
    </row>
    <row r="33" spans="1:72" ht="14.25" thickTop="1" thickBot="1" x14ac:dyDescent="0.25">
      <c r="A33" s="16">
        <f>RANK(BS33,$BS$4:$BS$301)</f>
        <v>172</v>
      </c>
      <c r="B33" s="24" t="s">
        <v>271</v>
      </c>
      <c r="C33" s="45"/>
      <c r="D33" s="44"/>
      <c r="E33" s="44"/>
      <c r="F33" s="27">
        <f>C33+D33+E33</f>
        <v>0</v>
      </c>
      <c r="G33" s="28"/>
      <c r="H33" s="26"/>
      <c r="I33" s="26"/>
      <c r="J33" s="27">
        <f>G33+H33+I33</f>
        <v>0</v>
      </c>
      <c r="K33" s="28"/>
      <c r="L33" s="26"/>
      <c r="M33" s="26"/>
      <c r="N33" s="27">
        <f>K33+L33+M33</f>
        <v>0</v>
      </c>
      <c r="O33" s="28"/>
      <c r="P33" s="26"/>
      <c r="Q33" s="26"/>
      <c r="R33" s="27">
        <f>O33+P33+Q33</f>
        <v>0</v>
      </c>
      <c r="S33" s="28">
        <v>1</v>
      </c>
      <c r="T33" s="26"/>
      <c r="U33" s="26"/>
      <c r="V33" s="27">
        <f>S33+T33+U33</f>
        <v>1</v>
      </c>
      <c r="W33" s="28"/>
      <c r="X33" s="46"/>
      <c r="Y33" s="46"/>
      <c r="Z33" s="47">
        <f>W33+X33+Y33</f>
        <v>0</v>
      </c>
      <c r="AA33" s="28"/>
      <c r="AB33" s="46"/>
      <c r="AC33" s="46"/>
      <c r="AD33" s="27">
        <f>AA33+AB33+AC33</f>
        <v>0</v>
      </c>
      <c r="AE33" s="28"/>
      <c r="AF33" s="46"/>
      <c r="AG33" s="46"/>
      <c r="AH33" s="47">
        <f>AE33+AF33+AG33</f>
        <v>0</v>
      </c>
      <c r="AI33" s="28"/>
      <c r="AJ33" s="46"/>
      <c r="AK33" s="46"/>
      <c r="AL33" s="47">
        <f>AI33+AJ33+AK33</f>
        <v>0</v>
      </c>
      <c r="AM33" s="28"/>
      <c r="AN33" s="46"/>
      <c r="AO33" s="46"/>
      <c r="AP33" s="47">
        <f>AM33+AN33+AO33</f>
        <v>0</v>
      </c>
      <c r="AQ33" s="28"/>
      <c r="AR33" s="46"/>
      <c r="AS33" s="46"/>
      <c r="AT33" s="47">
        <f>AQ33+AR33+AS33</f>
        <v>0</v>
      </c>
      <c r="AU33" s="28"/>
      <c r="AV33" s="46"/>
      <c r="AW33" s="46"/>
      <c r="AX33" s="27">
        <f>AU33+AV33+AW33</f>
        <v>0</v>
      </c>
      <c r="AY33" s="28"/>
      <c r="AZ33" s="46"/>
      <c r="BA33" s="46"/>
      <c r="BB33" s="5">
        <f>AY33+AZ33+BA33</f>
        <v>0</v>
      </c>
      <c r="BC33" s="31">
        <f>C33</f>
        <v>0</v>
      </c>
      <c r="BD33" s="6">
        <f>D33</f>
        <v>0</v>
      </c>
      <c r="BE33" s="6">
        <f>E33</f>
        <v>0</v>
      </c>
      <c r="BF33" s="5">
        <f>SUM(BC33:BE33)</f>
        <v>0</v>
      </c>
      <c r="BG33" s="31">
        <f>G33+K33+O33</f>
        <v>0</v>
      </c>
      <c r="BH33" s="6">
        <f>H33+L33+P33</f>
        <v>0</v>
      </c>
      <c r="BI33" s="6">
        <f>I33+M33+Q33</f>
        <v>0</v>
      </c>
      <c r="BJ33" s="5">
        <f>SUM(BG33:BI33)</f>
        <v>0</v>
      </c>
      <c r="BK33" s="31">
        <f>S33+W33+AA33+AE33+AI33+AY33+AM33+AU33+AQ33</f>
        <v>1</v>
      </c>
      <c r="BL33" s="6">
        <f>T33+X33+AB33+AF33+AJ33+AZ33+AN33+AV33+AR33</f>
        <v>0</v>
      </c>
      <c r="BM33" s="6">
        <f>U33+Y33+AC33+AG33+AK33+BA33+AO33+AW33+AS33</f>
        <v>0</v>
      </c>
      <c r="BN33" s="5">
        <f>SUM(BK33:BM33)</f>
        <v>1</v>
      </c>
      <c r="BO33" s="31">
        <f>BC33+BG33+BK33</f>
        <v>1</v>
      </c>
      <c r="BP33" s="41">
        <f>BD33+BH33+BL33</f>
        <v>0</v>
      </c>
      <c r="BQ33" s="6">
        <f>BE33+BI33+BM33</f>
        <v>0</v>
      </c>
      <c r="BR33" s="5">
        <f>BO33+BP33+BQ33</f>
        <v>1</v>
      </c>
      <c r="BS33" s="6">
        <f>BC33*6+BD33*4+BE33*2+BG33*4.5+BH33*3+BI33*1.5+BK33*3+BL33*2+BM33*1</f>
        <v>3</v>
      </c>
      <c r="BT33" s="56" t="s">
        <v>340</v>
      </c>
    </row>
    <row r="34" spans="1:72" ht="14.25" thickTop="1" thickBot="1" x14ac:dyDescent="0.25">
      <c r="A34" s="16">
        <f>RANK(BS34,$BS$4:$BS$301)</f>
        <v>172</v>
      </c>
      <c r="B34" s="24" t="s">
        <v>76</v>
      </c>
      <c r="C34" s="45"/>
      <c r="D34" s="44"/>
      <c r="E34" s="44"/>
      <c r="F34" s="27">
        <f>C34+D34+E34</f>
        <v>0</v>
      </c>
      <c r="G34" s="28"/>
      <c r="H34" s="26"/>
      <c r="I34" s="26"/>
      <c r="J34" s="27">
        <f>G34+H34+I34</f>
        <v>0</v>
      </c>
      <c r="K34" s="28"/>
      <c r="L34" s="26">
        <v>1</v>
      </c>
      <c r="M34" s="26"/>
      <c r="N34" s="27">
        <f>K34+L34+M34</f>
        <v>1</v>
      </c>
      <c r="O34" s="28"/>
      <c r="P34" s="26"/>
      <c r="Q34" s="26"/>
      <c r="R34" s="27">
        <f>O34+P34+Q34</f>
        <v>0</v>
      </c>
      <c r="S34" s="28"/>
      <c r="T34" s="26"/>
      <c r="U34" s="26"/>
      <c r="V34" s="27">
        <f>S34+T34+U34</f>
        <v>0</v>
      </c>
      <c r="W34" s="28"/>
      <c r="X34" s="46"/>
      <c r="Y34" s="46"/>
      <c r="Z34" s="47">
        <f>W34+X34+Y34</f>
        <v>0</v>
      </c>
      <c r="AA34" s="28"/>
      <c r="AB34" s="46"/>
      <c r="AC34" s="46"/>
      <c r="AD34" s="27">
        <f>AA34+AB34+AC34</f>
        <v>0</v>
      </c>
      <c r="AE34" s="28"/>
      <c r="AF34" s="46"/>
      <c r="AG34" s="46"/>
      <c r="AH34" s="47">
        <f>AE34+AF34+AG34</f>
        <v>0</v>
      </c>
      <c r="AI34" s="28"/>
      <c r="AJ34" s="46"/>
      <c r="AK34" s="46"/>
      <c r="AL34" s="47">
        <f>AI34+AJ34+AK34</f>
        <v>0</v>
      </c>
      <c r="AM34" s="28"/>
      <c r="AN34" s="46"/>
      <c r="AO34" s="46"/>
      <c r="AP34" s="47">
        <f>AM34+AN34+AO34</f>
        <v>0</v>
      </c>
      <c r="AQ34" s="28"/>
      <c r="AR34" s="46"/>
      <c r="AS34" s="46"/>
      <c r="AT34" s="47">
        <f>AQ34+AR34+AS34</f>
        <v>0</v>
      </c>
      <c r="AU34" s="28"/>
      <c r="AV34" s="46"/>
      <c r="AW34" s="46"/>
      <c r="AX34" s="27">
        <f>AU34+AV34+AW34</f>
        <v>0</v>
      </c>
      <c r="AY34" s="28"/>
      <c r="AZ34" s="46"/>
      <c r="BA34" s="46"/>
      <c r="BB34" s="5">
        <f>AY34+AZ34+BA34</f>
        <v>0</v>
      </c>
      <c r="BC34" s="31">
        <f>C34</f>
        <v>0</v>
      </c>
      <c r="BD34" s="6">
        <f>D34</f>
        <v>0</v>
      </c>
      <c r="BE34" s="6">
        <f>E34</f>
        <v>0</v>
      </c>
      <c r="BF34" s="5">
        <f>SUM(BC34:BE34)</f>
        <v>0</v>
      </c>
      <c r="BG34" s="31">
        <f>G34+K34+O34</f>
        <v>0</v>
      </c>
      <c r="BH34" s="6">
        <f>H34+L34+P34</f>
        <v>1</v>
      </c>
      <c r="BI34" s="6">
        <f>I34+M34+Q34</f>
        <v>0</v>
      </c>
      <c r="BJ34" s="5">
        <f>SUM(BG34:BI34)</f>
        <v>1</v>
      </c>
      <c r="BK34" s="31">
        <f>S34+W34+AA34+AE34+AI34+AY34+AM34+AU34+AQ34</f>
        <v>0</v>
      </c>
      <c r="BL34" s="6">
        <f>T34+X34+AB34+AF34+AJ34+AZ34+AN34+AV34+AR34</f>
        <v>0</v>
      </c>
      <c r="BM34" s="6">
        <f>U34+Y34+AC34+AG34+AK34+BA34+AO34+AW34+AS34</f>
        <v>0</v>
      </c>
      <c r="BN34" s="5">
        <f>SUM(BK34:BM34)</f>
        <v>0</v>
      </c>
      <c r="BO34" s="31">
        <f>BC34+BG34+BK34</f>
        <v>0</v>
      </c>
      <c r="BP34" s="41">
        <f>BD34+BH34+BL34</f>
        <v>1</v>
      </c>
      <c r="BQ34" s="6">
        <f>BE34+BI34+BM34</f>
        <v>0</v>
      </c>
      <c r="BR34" s="5">
        <f>BO34+BP34+BQ34</f>
        <v>1</v>
      </c>
      <c r="BS34" s="6">
        <f>BC34*6+BD34*4+BE34*2+BG34*4.5+BH34*3+BI34*1.5+BK34*3+BL34*2+BM34*1</f>
        <v>3</v>
      </c>
      <c r="BT34" s="56" t="s">
        <v>340</v>
      </c>
    </row>
    <row r="35" spans="1:72" ht="14.25" thickTop="1" thickBot="1" x14ac:dyDescent="0.25">
      <c r="A35" s="16">
        <f>RANK(BS35,$BS$4:$BS$301)</f>
        <v>65</v>
      </c>
      <c r="B35" s="24" t="s">
        <v>330</v>
      </c>
      <c r="C35" s="45"/>
      <c r="D35" s="44"/>
      <c r="E35" s="44"/>
      <c r="F35" s="27">
        <f>C35+D35+E35</f>
        <v>0</v>
      </c>
      <c r="G35" s="28"/>
      <c r="H35" s="26"/>
      <c r="I35" s="26"/>
      <c r="J35" s="27">
        <f>G35+H35+I35</f>
        <v>0</v>
      </c>
      <c r="K35" s="28"/>
      <c r="L35" s="26"/>
      <c r="M35" s="26"/>
      <c r="N35" s="27">
        <f>K35+L35+M35</f>
        <v>0</v>
      </c>
      <c r="O35" s="28"/>
      <c r="P35" s="26"/>
      <c r="Q35" s="26"/>
      <c r="R35" s="27">
        <f>O35+P35+Q35</f>
        <v>0</v>
      </c>
      <c r="S35" s="28"/>
      <c r="T35" s="26"/>
      <c r="U35" s="26"/>
      <c r="V35" s="27">
        <f>S35+T35+U35</f>
        <v>0</v>
      </c>
      <c r="W35" s="28"/>
      <c r="X35" s="46"/>
      <c r="Y35" s="46"/>
      <c r="Z35" s="47">
        <f>W35+X35+Y35</f>
        <v>0</v>
      </c>
      <c r="AA35" s="28"/>
      <c r="AB35" s="46"/>
      <c r="AC35" s="46"/>
      <c r="AD35" s="27">
        <f>AA35+AB35+AC35</f>
        <v>0</v>
      </c>
      <c r="AE35" s="28"/>
      <c r="AF35" s="46"/>
      <c r="AG35" s="46"/>
      <c r="AH35" s="47">
        <f>AE35+AF35+AG35</f>
        <v>0</v>
      </c>
      <c r="AI35" s="28"/>
      <c r="AJ35" s="46"/>
      <c r="AK35" s="46"/>
      <c r="AL35" s="47">
        <f>AI35+AJ35+AK35</f>
        <v>0</v>
      </c>
      <c r="AM35" s="28"/>
      <c r="AN35" s="46"/>
      <c r="AO35" s="46"/>
      <c r="AP35" s="47">
        <f>AM35+AN35+AO35</f>
        <v>0</v>
      </c>
      <c r="AQ35" s="28"/>
      <c r="AR35" s="46"/>
      <c r="AS35" s="46"/>
      <c r="AT35" s="47">
        <f>AQ35+AR35+AS35</f>
        <v>0</v>
      </c>
      <c r="AU35" s="28">
        <v>1</v>
      </c>
      <c r="AV35" s="46">
        <v>3</v>
      </c>
      <c r="AW35" s="46"/>
      <c r="AX35" s="27">
        <f>AU35+AV35+AW35</f>
        <v>4</v>
      </c>
      <c r="AY35" s="28"/>
      <c r="AZ35" s="46"/>
      <c r="BA35" s="46"/>
      <c r="BB35" s="5">
        <f>AY35+AZ35+BA35</f>
        <v>0</v>
      </c>
      <c r="BC35" s="31">
        <f>C35</f>
        <v>0</v>
      </c>
      <c r="BD35" s="6">
        <f>D35</f>
        <v>0</v>
      </c>
      <c r="BE35" s="6">
        <f>E35</f>
        <v>0</v>
      </c>
      <c r="BF35" s="5">
        <f>SUM(BC35:BE35)</f>
        <v>0</v>
      </c>
      <c r="BG35" s="31">
        <f>G35+K35+O35</f>
        <v>0</v>
      </c>
      <c r="BH35" s="6">
        <f>H35+L35+P35</f>
        <v>0</v>
      </c>
      <c r="BI35" s="6">
        <f>I35+M35+Q35</f>
        <v>0</v>
      </c>
      <c r="BJ35" s="5">
        <f>SUM(BG35:BI35)</f>
        <v>0</v>
      </c>
      <c r="BK35" s="31">
        <f>S35+W35+AA35+AE35+AI35+AY35+AM35+AU35+AQ35</f>
        <v>1</v>
      </c>
      <c r="BL35" s="6">
        <f>T35+X35+AB35+AF35+AJ35+AZ35+AN35+AV35+AR35</f>
        <v>3</v>
      </c>
      <c r="BM35" s="6">
        <f>U35+Y35+AC35+AG35+AK35+BA35+AO35+AW35+AS35</f>
        <v>0</v>
      </c>
      <c r="BN35" s="5">
        <f>SUM(BK35:BM35)</f>
        <v>4</v>
      </c>
      <c r="BO35" s="31">
        <f>BC35+BG35+BK35</f>
        <v>1</v>
      </c>
      <c r="BP35" s="41">
        <f>BD35+BH35+BL35</f>
        <v>3</v>
      </c>
      <c r="BQ35" s="6">
        <f>BE35+BI35+BM35</f>
        <v>0</v>
      </c>
      <c r="BR35" s="5">
        <f>BO35+BP35+BQ35</f>
        <v>4</v>
      </c>
      <c r="BS35" s="6">
        <f>BC35*6+BD35*4+BE35*2+BG35*4.5+BH35*3+BI35*1.5+BK35*3+BL35*2+BM35*1</f>
        <v>9</v>
      </c>
      <c r="BT35" s="54" t="s">
        <v>338</v>
      </c>
    </row>
    <row r="36" spans="1:72" ht="14.25" thickTop="1" thickBot="1" x14ac:dyDescent="0.25">
      <c r="A36" s="16">
        <f>RANK(BS36,$BS$4:$BS$301)</f>
        <v>223</v>
      </c>
      <c r="B36" s="24" t="s">
        <v>218</v>
      </c>
      <c r="C36" s="45"/>
      <c r="D36" s="44"/>
      <c r="E36" s="44"/>
      <c r="F36" s="27">
        <f>C36+D36+E36</f>
        <v>0</v>
      </c>
      <c r="G36" s="28"/>
      <c r="H36" s="26"/>
      <c r="I36" s="26"/>
      <c r="J36" s="27">
        <f>G36+H36+I36</f>
        <v>0</v>
      </c>
      <c r="K36" s="28"/>
      <c r="L36" s="26"/>
      <c r="M36" s="26"/>
      <c r="N36" s="27">
        <f>K36+L36+M36</f>
        <v>0</v>
      </c>
      <c r="O36" s="28"/>
      <c r="P36" s="26"/>
      <c r="Q36" s="26"/>
      <c r="R36" s="27">
        <f>O36+P36+Q36</f>
        <v>0</v>
      </c>
      <c r="S36" s="28"/>
      <c r="T36" s="26"/>
      <c r="U36" s="26"/>
      <c r="V36" s="27">
        <f>S36+T36+U36</f>
        <v>0</v>
      </c>
      <c r="W36" s="28"/>
      <c r="X36" s="46"/>
      <c r="Y36" s="46"/>
      <c r="Z36" s="47">
        <f>W36+X36+Y36</f>
        <v>0</v>
      </c>
      <c r="AA36" s="28"/>
      <c r="AB36" s="46"/>
      <c r="AC36" s="46"/>
      <c r="AD36" s="27">
        <f>AA36+AB36+AC36</f>
        <v>0</v>
      </c>
      <c r="AE36" s="28"/>
      <c r="AF36" s="46"/>
      <c r="AG36" s="46"/>
      <c r="AH36" s="47">
        <f>AE36+AF36+AG36</f>
        <v>0</v>
      </c>
      <c r="AI36" s="28"/>
      <c r="AJ36" s="46"/>
      <c r="AK36" s="46"/>
      <c r="AL36" s="47">
        <f>AI36+AJ36+AK36</f>
        <v>0</v>
      </c>
      <c r="AM36" s="28"/>
      <c r="AN36" s="46"/>
      <c r="AO36" s="46"/>
      <c r="AP36" s="47">
        <f>AM36+AN36+AO36</f>
        <v>0</v>
      </c>
      <c r="AQ36" s="28"/>
      <c r="AR36" s="46"/>
      <c r="AS36" s="46"/>
      <c r="AT36" s="47">
        <f>AQ36+AR36+AS36</f>
        <v>0</v>
      </c>
      <c r="AU36" s="28"/>
      <c r="AV36" s="46">
        <v>1</v>
      </c>
      <c r="AW36" s="46"/>
      <c r="AX36" s="27">
        <f>AU36+AV36+AW36</f>
        <v>1</v>
      </c>
      <c r="AY36" s="28"/>
      <c r="AZ36" s="46"/>
      <c r="BA36" s="46"/>
      <c r="BB36" s="5">
        <f>AY36+AZ36+BA36</f>
        <v>0</v>
      </c>
      <c r="BC36" s="31">
        <f>C36</f>
        <v>0</v>
      </c>
      <c r="BD36" s="6">
        <f>D36</f>
        <v>0</v>
      </c>
      <c r="BE36" s="6">
        <f>E36</f>
        <v>0</v>
      </c>
      <c r="BF36" s="5">
        <f>SUM(BC36:BE36)</f>
        <v>0</v>
      </c>
      <c r="BG36" s="31">
        <f>G36+K36+O36</f>
        <v>0</v>
      </c>
      <c r="BH36" s="6">
        <f>H36+L36+P36</f>
        <v>0</v>
      </c>
      <c r="BI36" s="6">
        <f>I36+M36+Q36</f>
        <v>0</v>
      </c>
      <c r="BJ36" s="5">
        <f>SUM(BG36:BI36)</f>
        <v>0</v>
      </c>
      <c r="BK36" s="31">
        <f>S36+W36+AA36+AE36+AI36+AY36+AM36+AU36+AQ36</f>
        <v>0</v>
      </c>
      <c r="BL36" s="6">
        <f>T36+X36+AB36+AF36+AJ36+AZ36+AN36+AV36+AR36</f>
        <v>1</v>
      </c>
      <c r="BM36" s="6">
        <f>U36+Y36+AC36+AG36+AK36+BA36+AO36+AW36+AS36</f>
        <v>0</v>
      </c>
      <c r="BN36" s="5">
        <f>SUM(BK36:BM36)</f>
        <v>1</v>
      </c>
      <c r="BO36" s="31">
        <f>BC36+BG36+BK36</f>
        <v>0</v>
      </c>
      <c r="BP36" s="41">
        <f>BD36+BH36+BL36</f>
        <v>1</v>
      </c>
      <c r="BQ36" s="6">
        <f>BE36+BI36+BM36</f>
        <v>0</v>
      </c>
      <c r="BR36" s="5">
        <f>BO36+BP36+BQ36</f>
        <v>1</v>
      </c>
      <c r="BS36" s="6">
        <f>BC36*6+BD36*4+BE36*2+BG36*4.5+BH36*3+BI36*1.5+BK36*3+BL36*2+BM36*1</f>
        <v>2</v>
      </c>
      <c r="BT36" s="56" t="s">
        <v>340</v>
      </c>
    </row>
    <row r="37" spans="1:72" ht="14.25" thickTop="1" thickBot="1" x14ac:dyDescent="0.25">
      <c r="A37" s="16">
        <f>RANK(BS37,$BS$4:$BS$301)</f>
        <v>172</v>
      </c>
      <c r="B37" s="24" t="s">
        <v>225</v>
      </c>
      <c r="C37" s="45"/>
      <c r="D37" s="44"/>
      <c r="E37" s="44"/>
      <c r="F37" s="27">
        <f>C37+D37+E37</f>
        <v>0</v>
      </c>
      <c r="G37" s="28"/>
      <c r="H37" s="26"/>
      <c r="I37" s="26"/>
      <c r="J37" s="27">
        <f>G37+H37+I37</f>
        <v>0</v>
      </c>
      <c r="K37" s="28"/>
      <c r="L37" s="26"/>
      <c r="M37" s="26"/>
      <c r="N37" s="27">
        <f>K37+L37+M37</f>
        <v>0</v>
      </c>
      <c r="O37" s="28"/>
      <c r="P37" s="26"/>
      <c r="Q37" s="26"/>
      <c r="R37" s="27">
        <f>O37+P37+Q37</f>
        <v>0</v>
      </c>
      <c r="S37" s="28"/>
      <c r="T37" s="26"/>
      <c r="U37" s="26"/>
      <c r="V37" s="27">
        <f>S37+T37+U37</f>
        <v>0</v>
      </c>
      <c r="W37" s="28"/>
      <c r="X37" s="46"/>
      <c r="Y37" s="46"/>
      <c r="Z37" s="47">
        <f>W37+X37+Y37</f>
        <v>0</v>
      </c>
      <c r="AA37" s="28"/>
      <c r="AB37" s="46"/>
      <c r="AC37" s="46"/>
      <c r="AD37" s="27">
        <f>AA37+AB37+AC37</f>
        <v>0</v>
      </c>
      <c r="AE37" s="28"/>
      <c r="AF37" s="46"/>
      <c r="AG37" s="46"/>
      <c r="AH37" s="47">
        <f>AE37+AF37+AG37</f>
        <v>0</v>
      </c>
      <c r="AI37" s="28"/>
      <c r="AJ37" s="46"/>
      <c r="AK37" s="46"/>
      <c r="AL37" s="47">
        <f>AI37+AJ37+AK37</f>
        <v>0</v>
      </c>
      <c r="AM37" s="28"/>
      <c r="AN37" s="46"/>
      <c r="AO37" s="46"/>
      <c r="AP37" s="47">
        <f>AM37+AN37+AO37</f>
        <v>0</v>
      </c>
      <c r="AQ37" s="28"/>
      <c r="AR37" s="46"/>
      <c r="AS37" s="46"/>
      <c r="AT37" s="47">
        <f>AQ37+AR37+AS37</f>
        <v>0</v>
      </c>
      <c r="AU37" s="28"/>
      <c r="AV37" s="46"/>
      <c r="AW37" s="46"/>
      <c r="AX37" s="27">
        <f>AU37+AV37+AW37</f>
        <v>0</v>
      </c>
      <c r="AY37" s="28">
        <v>1</v>
      </c>
      <c r="AZ37" s="46"/>
      <c r="BA37" s="46"/>
      <c r="BB37" s="5">
        <f>AY37+AZ37+BA37</f>
        <v>1</v>
      </c>
      <c r="BC37" s="31">
        <f>C37</f>
        <v>0</v>
      </c>
      <c r="BD37" s="6">
        <f>D37</f>
        <v>0</v>
      </c>
      <c r="BE37" s="6">
        <f>E37</f>
        <v>0</v>
      </c>
      <c r="BF37" s="5">
        <f>SUM(BC37:BE37)</f>
        <v>0</v>
      </c>
      <c r="BG37" s="31">
        <f>G37+K37+O37</f>
        <v>0</v>
      </c>
      <c r="BH37" s="6">
        <f>H37+L37+P37</f>
        <v>0</v>
      </c>
      <c r="BI37" s="6">
        <f>I37+M37+Q37</f>
        <v>0</v>
      </c>
      <c r="BJ37" s="5">
        <f>SUM(BG37:BI37)</f>
        <v>0</v>
      </c>
      <c r="BK37" s="31">
        <f>S37+W37+AA37+AE37+AI37+AY37+AM37+AU37+AQ37</f>
        <v>1</v>
      </c>
      <c r="BL37" s="6">
        <f>T37+X37+AB37+AF37+AJ37+AZ37+AN37+AV37+AR37</f>
        <v>0</v>
      </c>
      <c r="BM37" s="6">
        <f>U37+Y37+AC37+AG37+AK37+BA37+AO37+AW37+AS37</f>
        <v>0</v>
      </c>
      <c r="BN37" s="5">
        <f>SUM(BK37:BM37)</f>
        <v>1</v>
      </c>
      <c r="BO37" s="31">
        <f>BC37+BG37+BK37</f>
        <v>1</v>
      </c>
      <c r="BP37" s="41">
        <f>BD37+BH37+BL37</f>
        <v>0</v>
      </c>
      <c r="BQ37" s="6">
        <f>BE37+BI37+BM37</f>
        <v>0</v>
      </c>
      <c r="BR37" s="5">
        <f>BO37+BP37+BQ37</f>
        <v>1</v>
      </c>
      <c r="BS37" s="6">
        <f>BC37*6+BD37*4+BE37*2+BG37*4.5+BH37*3+BI37*1.5+BK37*3+BL37*2+BM37*1</f>
        <v>3</v>
      </c>
      <c r="BT37" s="56" t="s">
        <v>340</v>
      </c>
    </row>
    <row r="38" spans="1:72" ht="14.25" thickTop="1" thickBot="1" x14ac:dyDescent="0.25">
      <c r="A38" s="16">
        <f>RANK(BS38,$BS$4:$BS$301)</f>
        <v>223</v>
      </c>
      <c r="B38" s="24" t="s">
        <v>234</v>
      </c>
      <c r="C38" s="45"/>
      <c r="D38" s="44"/>
      <c r="E38" s="44"/>
      <c r="F38" s="27">
        <f>C38+D38+E38</f>
        <v>0</v>
      </c>
      <c r="G38" s="28"/>
      <c r="H38" s="26"/>
      <c r="I38" s="26"/>
      <c r="J38" s="27">
        <f>G38+H38+I38</f>
        <v>0</v>
      </c>
      <c r="K38" s="28"/>
      <c r="L38" s="26"/>
      <c r="M38" s="26"/>
      <c r="N38" s="27">
        <f>K38+L38+M38</f>
        <v>0</v>
      </c>
      <c r="O38" s="28"/>
      <c r="P38" s="26"/>
      <c r="Q38" s="26"/>
      <c r="R38" s="27">
        <f>O38+P38+Q38</f>
        <v>0</v>
      </c>
      <c r="S38" s="28"/>
      <c r="T38" s="26"/>
      <c r="U38" s="26"/>
      <c r="V38" s="27">
        <f>S38+T38+U38</f>
        <v>0</v>
      </c>
      <c r="W38" s="28"/>
      <c r="X38" s="46"/>
      <c r="Y38" s="46"/>
      <c r="Z38" s="47">
        <f>W38+X38+Y38</f>
        <v>0</v>
      </c>
      <c r="AA38" s="28"/>
      <c r="AB38" s="46"/>
      <c r="AC38" s="46"/>
      <c r="AD38" s="27">
        <f>AA38+AB38+AC38</f>
        <v>0</v>
      </c>
      <c r="AE38" s="28"/>
      <c r="AF38" s="46">
        <v>1</v>
      </c>
      <c r="AG38" s="46"/>
      <c r="AH38" s="47">
        <f>AE38+AF38+AG38</f>
        <v>1</v>
      </c>
      <c r="AI38" s="28"/>
      <c r="AJ38" s="46"/>
      <c r="AK38" s="46"/>
      <c r="AL38" s="47">
        <f>AI38+AJ38+AK38</f>
        <v>0</v>
      </c>
      <c r="AM38" s="28"/>
      <c r="AN38" s="46"/>
      <c r="AO38" s="46"/>
      <c r="AP38" s="47">
        <f>AM38+AN38+AO38</f>
        <v>0</v>
      </c>
      <c r="AQ38" s="28"/>
      <c r="AR38" s="46"/>
      <c r="AS38" s="46"/>
      <c r="AT38" s="47">
        <f>AQ38+AR38+AS38</f>
        <v>0</v>
      </c>
      <c r="AU38" s="28"/>
      <c r="AV38" s="46"/>
      <c r="AW38" s="46"/>
      <c r="AX38" s="27">
        <f>AU38+AV38+AW38</f>
        <v>0</v>
      </c>
      <c r="AY38" s="28"/>
      <c r="AZ38" s="46"/>
      <c r="BA38" s="46"/>
      <c r="BB38" s="5">
        <f>AY38+AZ38+BA38</f>
        <v>0</v>
      </c>
      <c r="BC38" s="31">
        <f>C38</f>
        <v>0</v>
      </c>
      <c r="BD38" s="6">
        <f>D38</f>
        <v>0</v>
      </c>
      <c r="BE38" s="6">
        <f>E38</f>
        <v>0</v>
      </c>
      <c r="BF38" s="5">
        <f>SUM(BC38:BE38)</f>
        <v>0</v>
      </c>
      <c r="BG38" s="31">
        <f>G38+K38+O38</f>
        <v>0</v>
      </c>
      <c r="BH38" s="6">
        <f>H38+L38+P38</f>
        <v>0</v>
      </c>
      <c r="BI38" s="6">
        <f>I38+M38+Q38</f>
        <v>0</v>
      </c>
      <c r="BJ38" s="5">
        <f>SUM(BG38:BI38)</f>
        <v>0</v>
      </c>
      <c r="BK38" s="31">
        <f>S38+W38+AA38+AE38+AI38+AY38+AM38+AU38+AQ38</f>
        <v>0</v>
      </c>
      <c r="BL38" s="6">
        <f>T38+X38+AB38+AF38+AJ38+AZ38+AN38+AV38+AR38</f>
        <v>1</v>
      </c>
      <c r="BM38" s="6">
        <f>U38+Y38+AC38+AG38+AK38+BA38+AO38+AW38+AS38</f>
        <v>0</v>
      </c>
      <c r="BN38" s="5">
        <f>SUM(BK38:BM38)</f>
        <v>1</v>
      </c>
      <c r="BO38" s="31">
        <f>BC38+BG38+BK38</f>
        <v>0</v>
      </c>
      <c r="BP38" s="41">
        <f>BD38+BH38+BL38</f>
        <v>1</v>
      </c>
      <c r="BQ38" s="6">
        <f>BE38+BI38+BM38</f>
        <v>0</v>
      </c>
      <c r="BR38" s="5">
        <f>BO38+BP38+BQ38</f>
        <v>1</v>
      </c>
      <c r="BS38" s="6">
        <f>BC38*6+BD38*4+BE38*2+BG38*4.5+BH38*3+BI38*1.5+BK38*3+BL38*2+BM38*1</f>
        <v>2</v>
      </c>
      <c r="BT38" s="56" t="s">
        <v>340</v>
      </c>
    </row>
    <row r="39" spans="1:72" ht="14.25" thickTop="1" thickBot="1" x14ac:dyDescent="0.25">
      <c r="A39" s="16">
        <f>RANK(BS39,$BS$4:$BS$301)</f>
        <v>283</v>
      </c>
      <c r="B39" s="24" t="s">
        <v>198</v>
      </c>
      <c r="C39" s="45"/>
      <c r="D39" s="44"/>
      <c r="E39" s="44"/>
      <c r="F39" s="27">
        <f>C39+D39+E39</f>
        <v>0</v>
      </c>
      <c r="G39" s="28"/>
      <c r="H39" s="26"/>
      <c r="I39" s="26"/>
      <c r="J39" s="27">
        <f>G39+H39+I39</f>
        <v>0</v>
      </c>
      <c r="K39" s="28"/>
      <c r="L39" s="26"/>
      <c r="M39" s="26"/>
      <c r="N39" s="27">
        <f>K39+L39+M39</f>
        <v>0</v>
      </c>
      <c r="O39" s="28"/>
      <c r="P39" s="26"/>
      <c r="Q39" s="26"/>
      <c r="R39" s="27">
        <f>O39+P39+Q39</f>
        <v>0</v>
      </c>
      <c r="S39" s="28"/>
      <c r="T39" s="26"/>
      <c r="U39" s="26"/>
      <c r="V39" s="27">
        <f>S39+T39+U39</f>
        <v>0</v>
      </c>
      <c r="W39" s="28"/>
      <c r="X39" s="46"/>
      <c r="Y39" s="46"/>
      <c r="Z39" s="47">
        <f>W39+X39+Y39</f>
        <v>0</v>
      </c>
      <c r="AA39" s="28"/>
      <c r="AB39" s="46"/>
      <c r="AC39" s="46"/>
      <c r="AD39" s="27">
        <f>AA39+AB39+AC39</f>
        <v>0</v>
      </c>
      <c r="AE39" s="28"/>
      <c r="AF39" s="46"/>
      <c r="AG39" s="46"/>
      <c r="AH39" s="47">
        <f>AE39+AF39+AG39</f>
        <v>0</v>
      </c>
      <c r="AI39" s="28"/>
      <c r="AJ39" s="46"/>
      <c r="AK39" s="46"/>
      <c r="AL39" s="47">
        <f>AI39+AJ39+AK39</f>
        <v>0</v>
      </c>
      <c r="AM39" s="28"/>
      <c r="AN39" s="46"/>
      <c r="AO39" s="46">
        <v>1</v>
      </c>
      <c r="AP39" s="47">
        <f>AM39+AN39+AO39</f>
        <v>1</v>
      </c>
      <c r="AQ39" s="28"/>
      <c r="AR39" s="46"/>
      <c r="AS39" s="46"/>
      <c r="AT39" s="47">
        <f>AQ39+AR39+AS39</f>
        <v>0</v>
      </c>
      <c r="AU39" s="28"/>
      <c r="AV39" s="46"/>
      <c r="AW39" s="46"/>
      <c r="AX39" s="27">
        <f>AU39+AV39+AW39</f>
        <v>0</v>
      </c>
      <c r="AY39" s="28"/>
      <c r="AZ39" s="46"/>
      <c r="BA39" s="46"/>
      <c r="BB39" s="5">
        <f>AY39+AZ39+BA39</f>
        <v>0</v>
      </c>
      <c r="BC39" s="31">
        <f>C39</f>
        <v>0</v>
      </c>
      <c r="BD39" s="6">
        <f>D39</f>
        <v>0</v>
      </c>
      <c r="BE39" s="6">
        <f>E39</f>
        <v>0</v>
      </c>
      <c r="BF39" s="5">
        <f>SUM(BC39:BE39)</f>
        <v>0</v>
      </c>
      <c r="BG39" s="31">
        <f>G39+K39+O39</f>
        <v>0</v>
      </c>
      <c r="BH39" s="6">
        <f>H39+L39+P39</f>
        <v>0</v>
      </c>
      <c r="BI39" s="6">
        <f>I39+M39+Q39</f>
        <v>0</v>
      </c>
      <c r="BJ39" s="5">
        <f>SUM(BG39:BI39)</f>
        <v>0</v>
      </c>
      <c r="BK39" s="31">
        <f>S39+W39+AA39+AE39+AI39+AY39+AM39+AU39+AQ39</f>
        <v>0</v>
      </c>
      <c r="BL39" s="6">
        <f>T39+X39+AB39+AF39+AJ39+AZ39+AN39+AV39+AR39</f>
        <v>0</v>
      </c>
      <c r="BM39" s="6">
        <f>U39+Y39+AC39+AG39+AK39+BA39+AO39+AW39+AS39</f>
        <v>1</v>
      </c>
      <c r="BN39" s="5">
        <f>SUM(BK39:BM39)</f>
        <v>1</v>
      </c>
      <c r="BO39" s="31">
        <f>BC39+BG39+BK39</f>
        <v>0</v>
      </c>
      <c r="BP39" s="41">
        <f>BD39+BH39+BL39</f>
        <v>0</v>
      </c>
      <c r="BQ39" s="6">
        <f>BE39+BI39+BM39</f>
        <v>1</v>
      </c>
      <c r="BR39" s="5">
        <f>BO39+BP39+BQ39</f>
        <v>1</v>
      </c>
      <c r="BS39" s="6">
        <f>BC39*6+BD39*4+BE39*2+BG39*4.5+BH39*3+BI39*1.5+BK39*3+BL39*2+BM39*1</f>
        <v>1</v>
      </c>
      <c r="BT39" s="56" t="s">
        <v>340</v>
      </c>
    </row>
    <row r="40" spans="1:72" ht="14.25" thickTop="1" thickBot="1" x14ac:dyDescent="0.25">
      <c r="A40" s="16">
        <f>RANK(BS40,$BS$4:$BS$301)</f>
        <v>74</v>
      </c>
      <c r="B40" s="20" t="s">
        <v>42</v>
      </c>
      <c r="C40" s="45"/>
      <c r="D40" s="44"/>
      <c r="E40" s="44"/>
      <c r="F40" s="27">
        <f>C40+D40+E40</f>
        <v>0</v>
      </c>
      <c r="G40" s="28">
        <v>1</v>
      </c>
      <c r="H40" s="26"/>
      <c r="I40" s="26"/>
      <c r="J40" s="27">
        <f>G40+H40+I40</f>
        <v>1</v>
      </c>
      <c r="K40" s="28"/>
      <c r="L40" s="26"/>
      <c r="M40" s="26"/>
      <c r="N40" s="27">
        <f>K40+L40+M40</f>
        <v>0</v>
      </c>
      <c r="O40" s="28"/>
      <c r="P40" s="26"/>
      <c r="Q40" s="26"/>
      <c r="R40" s="27">
        <f>O40+P40+Q40</f>
        <v>0</v>
      </c>
      <c r="S40" s="28"/>
      <c r="T40" s="26"/>
      <c r="U40" s="26"/>
      <c r="V40" s="27">
        <f>S40+T40+U40</f>
        <v>0</v>
      </c>
      <c r="W40" s="28"/>
      <c r="X40" s="46"/>
      <c r="Y40" s="46"/>
      <c r="Z40" s="47">
        <f>W40+X40+Y40</f>
        <v>0</v>
      </c>
      <c r="AA40" s="28"/>
      <c r="AB40" s="46">
        <v>1</v>
      </c>
      <c r="AC40" s="46"/>
      <c r="AD40" s="27">
        <f>AA40+AB40+AC40</f>
        <v>1</v>
      </c>
      <c r="AE40" s="28"/>
      <c r="AF40" s="46"/>
      <c r="AG40" s="46"/>
      <c r="AH40" s="47">
        <f>AE40+AF40+AG40</f>
        <v>0</v>
      </c>
      <c r="AI40" s="28"/>
      <c r="AJ40" s="46"/>
      <c r="AK40" s="46"/>
      <c r="AL40" s="47">
        <f>AI40+AJ40+AK40</f>
        <v>0</v>
      </c>
      <c r="AM40" s="28"/>
      <c r="AN40" s="46"/>
      <c r="AO40" s="46"/>
      <c r="AP40" s="47">
        <f>AM40+AN40+AO40</f>
        <v>0</v>
      </c>
      <c r="AQ40" s="28"/>
      <c r="AR40" s="46">
        <v>1</v>
      </c>
      <c r="AS40" s="46"/>
      <c r="AT40" s="47">
        <f>AQ40+AR40+AS40</f>
        <v>1</v>
      </c>
      <c r="AU40" s="28"/>
      <c r="AV40" s="46"/>
      <c r="AW40" s="46"/>
      <c r="AX40" s="27">
        <f>AU40+AV40+AW40</f>
        <v>0</v>
      </c>
      <c r="AY40" s="28"/>
      <c r="AZ40" s="46"/>
      <c r="BA40" s="46"/>
      <c r="BB40" s="5">
        <f>AY40+AZ40+BA40</f>
        <v>0</v>
      </c>
      <c r="BC40" s="31">
        <f>C40</f>
        <v>0</v>
      </c>
      <c r="BD40" s="6">
        <f>D40</f>
        <v>0</v>
      </c>
      <c r="BE40" s="6">
        <f>E40</f>
        <v>0</v>
      </c>
      <c r="BF40" s="5">
        <f>SUM(BC40:BE40)</f>
        <v>0</v>
      </c>
      <c r="BG40" s="31">
        <f>G40+K40+O40</f>
        <v>1</v>
      </c>
      <c r="BH40" s="6">
        <f>H40+L40+P40</f>
        <v>0</v>
      </c>
      <c r="BI40" s="6">
        <f>I40+M40+Q40</f>
        <v>0</v>
      </c>
      <c r="BJ40" s="5">
        <f>SUM(BG40:BI40)</f>
        <v>1</v>
      </c>
      <c r="BK40" s="31">
        <f>S40+W40+AA40+AE40+AI40+AY40+AM40+AU40+AQ40</f>
        <v>0</v>
      </c>
      <c r="BL40" s="6">
        <f>T40+X40+AB40+AF40+AJ40+AZ40+AN40+AV40+AR40</f>
        <v>2</v>
      </c>
      <c r="BM40" s="6">
        <f>U40+Y40+AC40+AG40+AK40+BA40+AO40+AW40+AS40</f>
        <v>0</v>
      </c>
      <c r="BN40" s="5">
        <f>SUM(BK40:BM40)</f>
        <v>2</v>
      </c>
      <c r="BO40" s="31">
        <f>BC40+BG40+BK40</f>
        <v>1</v>
      </c>
      <c r="BP40" s="41">
        <f>BD40+BH40+BL40</f>
        <v>2</v>
      </c>
      <c r="BQ40" s="6">
        <f>BE40+BI40+BM40</f>
        <v>0</v>
      </c>
      <c r="BR40" s="5">
        <f>BO40+BP40+BQ40</f>
        <v>3</v>
      </c>
      <c r="BS40" s="6">
        <f>BC40*6+BD40*4+BE40*2+BG40*4.5+BH40*3+BI40*1.5+BK40*3+BL40*2+BM40*1</f>
        <v>8.5</v>
      </c>
      <c r="BT40" s="54" t="s">
        <v>338</v>
      </c>
    </row>
    <row r="41" spans="1:72" ht="14.25" thickTop="1" thickBot="1" x14ac:dyDescent="0.25">
      <c r="A41" s="16">
        <f>RANK(BS41,$BS$4:$BS$301)</f>
        <v>46</v>
      </c>
      <c r="B41" s="24" t="s">
        <v>77</v>
      </c>
      <c r="C41" s="45"/>
      <c r="D41" s="44"/>
      <c r="E41" s="44"/>
      <c r="F41" s="27">
        <f>C41+D41+E41</f>
        <v>0</v>
      </c>
      <c r="G41" s="28"/>
      <c r="H41" s="26"/>
      <c r="I41" s="26"/>
      <c r="J41" s="27">
        <f>G41+H41+I41</f>
        <v>0</v>
      </c>
      <c r="K41" s="28">
        <v>1</v>
      </c>
      <c r="L41" s="26"/>
      <c r="M41" s="26"/>
      <c r="N41" s="27">
        <f>K41+L41+M41</f>
        <v>1</v>
      </c>
      <c r="O41" s="28"/>
      <c r="P41" s="26"/>
      <c r="Q41" s="26"/>
      <c r="R41" s="27">
        <f>O41+P41+Q41</f>
        <v>0</v>
      </c>
      <c r="S41" s="28"/>
      <c r="T41" s="26"/>
      <c r="U41" s="26"/>
      <c r="V41" s="27">
        <f>S41+T41+U41</f>
        <v>0</v>
      </c>
      <c r="W41" s="28"/>
      <c r="X41" s="46"/>
      <c r="Y41" s="46"/>
      <c r="Z41" s="47">
        <f>W41+X41+Y41</f>
        <v>0</v>
      </c>
      <c r="AA41" s="28"/>
      <c r="AB41" s="46"/>
      <c r="AC41" s="46"/>
      <c r="AD41" s="27">
        <f>AA41+AB41+AC41</f>
        <v>0</v>
      </c>
      <c r="AE41" s="28"/>
      <c r="AF41" s="46"/>
      <c r="AG41" s="46"/>
      <c r="AH41" s="47">
        <f>AE41+AF41+AG41</f>
        <v>0</v>
      </c>
      <c r="AI41" s="28"/>
      <c r="AJ41" s="46"/>
      <c r="AK41" s="46"/>
      <c r="AL41" s="47">
        <f>AI41+AJ41+AK41</f>
        <v>0</v>
      </c>
      <c r="AM41" s="28"/>
      <c r="AN41" s="46"/>
      <c r="AO41" s="46"/>
      <c r="AP41" s="47">
        <f>AM41+AN41+AO41</f>
        <v>0</v>
      </c>
      <c r="AQ41" s="28"/>
      <c r="AR41" s="46"/>
      <c r="AS41" s="46"/>
      <c r="AT41" s="47">
        <f>AQ41+AR41+AS41</f>
        <v>0</v>
      </c>
      <c r="AU41" s="28">
        <v>3</v>
      </c>
      <c r="AV41" s="46"/>
      <c r="AW41" s="46"/>
      <c r="AX41" s="27">
        <f>AU41+AV41+AW41</f>
        <v>3</v>
      </c>
      <c r="AY41" s="28"/>
      <c r="AZ41" s="46"/>
      <c r="BA41" s="46"/>
      <c r="BB41" s="5">
        <f>AY41+AZ41+BA41</f>
        <v>0</v>
      </c>
      <c r="BC41" s="31">
        <f>C41</f>
        <v>0</v>
      </c>
      <c r="BD41" s="6">
        <f>D41</f>
        <v>0</v>
      </c>
      <c r="BE41" s="6">
        <f>E41</f>
        <v>0</v>
      </c>
      <c r="BF41" s="5">
        <f>SUM(BC41:BE41)</f>
        <v>0</v>
      </c>
      <c r="BG41" s="31">
        <f>G41+K41+O41</f>
        <v>1</v>
      </c>
      <c r="BH41" s="6">
        <f>H41+L41+P41</f>
        <v>0</v>
      </c>
      <c r="BI41" s="6">
        <f>I41+M41+Q41</f>
        <v>0</v>
      </c>
      <c r="BJ41" s="5">
        <f>SUM(BG41:BI41)</f>
        <v>1</v>
      </c>
      <c r="BK41" s="31">
        <f>S41+W41+AA41+AE41+AI41+AY41+AM41+AU41+AQ41</f>
        <v>3</v>
      </c>
      <c r="BL41" s="6">
        <f>T41+X41+AB41+AF41+AJ41+AZ41+AN41+AV41+AR41</f>
        <v>0</v>
      </c>
      <c r="BM41" s="6">
        <f>U41+Y41+AC41+AG41+AK41+BA41+AO41+AW41+AS41</f>
        <v>0</v>
      </c>
      <c r="BN41" s="5">
        <f>SUM(BK41:BM41)</f>
        <v>3</v>
      </c>
      <c r="BO41" s="31">
        <f>BC41+BG41+BK41</f>
        <v>4</v>
      </c>
      <c r="BP41" s="41">
        <f>BD41+BH41+BL41</f>
        <v>0</v>
      </c>
      <c r="BQ41" s="6">
        <f>BE41+BI41+BM41</f>
        <v>0</v>
      </c>
      <c r="BR41" s="5">
        <f>BO41+BP41+BQ41</f>
        <v>4</v>
      </c>
      <c r="BS41" s="6">
        <f>BC41*6+BD41*4+BE41*2+BG41*4.5+BH41*3+BI41*1.5+BK41*3+BL41*2+BM41*1</f>
        <v>13.5</v>
      </c>
      <c r="BT41" s="53" t="s">
        <v>337</v>
      </c>
    </row>
    <row r="42" spans="1:72" ht="14.25" thickTop="1" thickBot="1" x14ac:dyDescent="0.25">
      <c r="A42" s="16">
        <f>RANK(BS42,$BS$4:$BS$301)</f>
        <v>223</v>
      </c>
      <c r="B42" s="25" t="s">
        <v>120</v>
      </c>
      <c r="C42" s="45"/>
      <c r="D42" s="44"/>
      <c r="E42" s="44"/>
      <c r="F42" s="27">
        <f>C42+D42+E42</f>
        <v>0</v>
      </c>
      <c r="G42" s="28"/>
      <c r="H42" s="26"/>
      <c r="I42" s="26"/>
      <c r="J42" s="27">
        <f>G42+H42+I42</f>
        <v>0</v>
      </c>
      <c r="K42" s="28"/>
      <c r="L42" s="26"/>
      <c r="M42" s="26"/>
      <c r="N42" s="27">
        <f>K42+L42+M42</f>
        <v>0</v>
      </c>
      <c r="O42" s="28"/>
      <c r="P42" s="26"/>
      <c r="Q42" s="26"/>
      <c r="R42" s="27">
        <f>O42+P42+Q42</f>
        <v>0</v>
      </c>
      <c r="S42" s="28"/>
      <c r="T42" s="26"/>
      <c r="U42" s="26"/>
      <c r="V42" s="27">
        <f>S42+T42+U42</f>
        <v>0</v>
      </c>
      <c r="W42" s="28"/>
      <c r="X42" s="46"/>
      <c r="Y42" s="46"/>
      <c r="Z42" s="47">
        <f>W42+X42+Y42</f>
        <v>0</v>
      </c>
      <c r="AA42" s="28"/>
      <c r="AB42" s="46"/>
      <c r="AC42" s="46"/>
      <c r="AD42" s="27">
        <f>AA42+AB42+AC42</f>
        <v>0</v>
      </c>
      <c r="AE42" s="28"/>
      <c r="AF42" s="46"/>
      <c r="AG42" s="46"/>
      <c r="AH42" s="47">
        <f>AE42+AF42+AG42</f>
        <v>0</v>
      </c>
      <c r="AI42" s="28"/>
      <c r="AJ42" s="46"/>
      <c r="AK42" s="46"/>
      <c r="AL42" s="47">
        <f>AI42+AJ42+AK42</f>
        <v>0</v>
      </c>
      <c r="AM42" s="28"/>
      <c r="AN42" s="46">
        <v>1</v>
      </c>
      <c r="AO42" s="46"/>
      <c r="AP42" s="47">
        <f>AM42+AN42+AO42</f>
        <v>1</v>
      </c>
      <c r="AQ42" s="28"/>
      <c r="AR42" s="46"/>
      <c r="AS42" s="46"/>
      <c r="AT42" s="47">
        <f>AQ42+AR42+AS42</f>
        <v>0</v>
      </c>
      <c r="AU42" s="28"/>
      <c r="AV42" s="46"/>
      <c r="AW42" s="46"/>
      <c r="AX42" s="27">
        <f>AU42+AV42+AW42</f>
        <v>0</v>
      </c>
      <c r="AY42" s="28"/>
      <c r="AZ42" s="46"/>
      <c r="BA42" s="46"/>
      <c r="BB42" s="5">
        <f>AY42+AZ42+BA42</f>
        <v>0</v>
      </c>
      <c r="BC42" s="31">
        <f>C42</f>
        <v>0</v>
      </c>
      <c r="BD42" s="6">
        <f>D42</f>
        <v>0</v>
      </c>
      <c r="BE42" s="6">
        <f>E42</f>
        <v>0</v>
      </c>
      <c r="BF42" s="5">
        <f>SUM(BC42:BE42)</f>
        <v>0</v>
      </c>
      <c r="BG42" s="31">
        <f>G42+K42+O42</f>
        <v>0</v>
      </c>
      <c r="BH42" s="6">
        <f>H42+L42+P42</f>
        <v>0</v>
      </c>
      <c r="BI42" s="6">
        <f>I42+M42+Q42</f>
        <v>0</v>
      </c>
      <c r="BJ42" s="5">
        <f>SUM(BG42:BI42)</f>
        <v>0</v>
      </c>
      <c r="BK42" s="31">
        <f>S42+W42+AA42+AE42+AI42+AY42+AM42+AU42+AQ42</f>
        <v>0</v>
      </c>
      <c r="BL42" s="6">
        <f>T42+X42+AB42+AF42+AJ42+AZ42+AN42+AV42+AR42</f>
        <v>1</v>
      </c>
      <c r="BM42" s="6">
        <f>U42+Y42+AC42+AG42+AK42+BA42+AO42+AW42+AS42</f>
        <v>0</v>
      </c>
      <c r="BN42" s="5">
        <f>SUM(BK42:BM42)</f>
        <v>1</v>
      </c>
      <c r="BO42" s="31">
        <f>BC42+BG42+BK42</f>
        <v>0</v>
      </c>
      <c r="BP42" s="41">
        <f>BD42+BH42+BL42</f>
        <v>1</v>
      </c>
      <c r="BQ42" s="6">
        <f>BE42+BI42+BM42</f>
        <v>0</v>
      </c>
      <c r="BR42" s="5">
        <f>BO42+BP42+BQ42</f>
        <v>1</v>
      </c>
      <c r="BS42" s="6">
        <f>BC42*6+BD42*4+BE42*2+BG42*4.5+BH42*3+BI42*1.5+BK42*3+BL42*2+BM42*1</f>
        <v>2</v>
      </c>
      <c r="BT42" s="56" t="s">
        <v>340</v>
      </c>
    </row>
    <row r="43" spans="1:72" ht="14.25" thickTop="1" thickBot="1" x14ac:dyDescent="0.25">
      <c r="A43" s="16">
        <f>RANK(BS43,$BS$4:$BS$301)</f>
        <v>172</v>
      </c>
      <c r="B43" s="24" t="s">
        <v>252</v>
      </c>
      <c r="C43" s="45"/>
      <c r="D43" s="44"/>
      <c r="E43" s="44"/>
      <c r="F43" s="27">
        <f>C43+D43+E43</f>
        <v>0</v>
      </c>
      <c r="G43" s="28"/>
      <c r="H43" s="26"/>
      <c r="I43" s="26"/>
      <c r="J43" s="27">
        <f>G43+H43+I43</f>
        <v>0</v>
      </c>
      <c r="K43" s="28"/>
      <c r="L43" s="26">
        <v>1</v>
      </c>
      <c r="M43" s="26"/>
      <c r="N43" s="27">
        <f>K43+L43+M43</f>
        <v>1</v>
      </c>
      <c r="O43" s="28"/>
      <c r="P43" s="26"/>
      <c r="Q43" s="26"/>
      <c r="R43" s="27">
        <f>O43+P43+Q43</f>
        <v>0</v>
      </c>
      <c r="S43" s="28"/>
      <c r="T43" s="26"/>
      <c r="U43" s="26"/>
      <c r="V43" s="27">
        <f>S43+T43+U43</f>
        <v>0</v>
      </c>
      <c r="W43" s="28"/>
      <c r="X43" s="46"/>
      <c r="Y43" s="46"/>
      <c r="Z43" s="47">
        <f>W43+X43+Y43</f>
        <v>0</v>
      </c>
      <c r="AA43" s="28"/>
      <c r="AB43" s="46"/>
      <c r="AC43" s="46"/>
      <c r="AD43" s="27">
        <f>AA43+AB43+AC43</f>
        <v>0</v>
      </c>
      <c r="AE43" s="28"/>
      <c r="AF43" s="46"/>
      <c r="AG43" s="46"/>
      <c r="AH43" s="47">
        <f>AE43+AF43+AG43</f>
        <v>0</v>
      </c>
      <c r="AI43" s="28"/>
      <c r="AJ43" s="46"/>
      <c r="AK43" s="46"/>
      <c r="AL43" s="47">
        <f>AI43+AJ43+AK43</f>
        <v>0</v>
      </c>
      <c r="AM43" s="28"/>
      <c r="AN43" s="46"/>
      <c r="AO43" s="46"/>
      <c r="AP43" s="47">
        <f>AM43+AN43+AO43</f>
        <v>0</v>
      </c>
      <c r="AQ43" s="28"/>
      <c r="AR43" s="46"/>
      <c r="AS43" s="46"/>
      <c r="AT43" s="47">
        <f>AQ43+AR43+AS43</f>
        <v>0</v>
      </c>
      <c r="AU43" s="28"/>
      <c r="AV43" s="46"/>
      <c r="AW43" s="46"/>
      <c r="AX43" s="27">
        <f>AU43+AV43+AW43</f>
        <v>0</v>
      </c>
      <c r="AY43" s="28"/>
      <c r="AZ43" s="46"/>
      <c r="BA43" s="46"/>
      <c r="BB43" s="5">
        <f>AY43+AZ43+BA43</f>
        <v>0</v>
      </c>
      <c r="BC43" s="31">
        <f>C43</f>
        <v>0</v>
      </c>
      <c r="BD43" s="6">
        <f>D43</f>
        <v>0</v>
      </c>
      <c r="BE43" s="6">
        <f>E43</f>
        <v>0</v>
      </c>
      <c r="BF43" s="5">
        <f>SUM(BC43:BE43)</f>
        <v>0</v>
      </c>
      <c r="BG43" s="31">
        <f>G43+K43+O43</f>
        <v>0</v>
      </c>
      <c r="BH43" s="6">
        <f>H43+L43+P43</f>
        <v>1</v>
      </c>
      <c r="BI43" s="6">
        <f>I43+M43+Q43</f>
        <v>0</v>
      </c>
      <c r="BJ43" s="5">
        <f>SUM(BG43:BI43)</f>
        <v>1</v>
      </c>
      <c r="BK43" s="31">
        <f>S43+W43+AA43+AE43+AI43+AY43+AM43+AU43+AQ43</f>
        <v>0</v>
      </c>
      <c r="BL43" s="6">
        <f>T43+X43+AB43+AF43+AJ43+AZ43+AN43+AV43+AR43</f>
        <v>0</v>
      </c>
      <c r="BM43" s="6">
        <f>U43+Y43+AC43+AG43+AK43+BA43+AO43+AW43+AS43</f>
        <v>0</v>
      </c>
      <c r="BN43" s="5">
        <f>SUM(BK43:BM43)</f>
        <v>0</v>
      </c>
      <c r="BO43" s="31">
        <f>BC43+BG43+BK43</f>
        <v>0</v>
      </c>
      <c r="BP43" s="41">
        <f>BD43+BH43+BL43</f>
        <v>1</v>
      </c>
      <c r="BQ43" s="6">
        <f>BE43+BI43+BM43</f>
        <v>0</v>
      </c>
      <c r="BR43" s="5">
        <f>BO43+BP43+BQ43</f>
        <v>1</v>
      </c>
      <c r="BS43" s="6">
        <f>BC43*6+BD43*4+BE43*2+BG43*4.5+BH43*3+BI43*1.5+BK43*3+BL43*2+BM43*1</f>
        <v>3</v>
      </c>
      <c r="BT43" s="56" t="s">
        <v>340</v>
      </c>
    </row>
    <row r="44" spans="1:72" ht="14.25" thickTop="1" thickBot="1" x14ac:dyDescent="0.25">
      <c r="A44" s="16">
        <f>RANK(BS44,$BS$4:$BS$301)</f>
        <v>95</v>
      </c>
      <c r="B44" s="24" t="s">
        <v>184</v>
      </c>
      <c r="C44" s="45"/>
      <c r="D44" s="44"/>
      <c r="E44" s="44"/>
      <c r="F44" s="27">
        <f>C44+D44+E44</f>
        <v>0</v>
      </c>
      <c r="G44" s="28"/>
      <c r="H44" s="26"/>
      <c r="I44" s="26"/>
      <c r="J44" s="27">
        <f>G44+H44+I44</f>
        <v>0</v>
      </c>
      <c r="K44" s="28"/>
      <c r="L44" s="26"/>
      <c r="M44" s="26"/>
      <c r="N44" s="27">
        <f>K44+L44+M44</f>
        <v>0</v>
      </c>
      <c r="O44" s="28"/>
      <c r="P44" s="26"/>
      <c r="Q44" s="26"/>
      <c r="R44" s="27">
        <f>O44+P44+Q44</f>
        <v>0</v>
      </c>
      <c r="S44" s="28"/>
      <c r="T44" s="26"/>
      <c r="U44" s="26"/>
      <c r="V44" s="27">
        <f>S44+T44+U44</f>
        <v>0</v>
      </c>
      <c r="W44" s="28">
        <v>1</v>
      </c>
      <c r="X44" s="46"/>
      <c r="Y44" s="46"/>
      <c r="Z44" s="47">
        <f>W44+X44+Y44</f>
        <v>1</v>
      </c>
      <c r="AA44" s="28"/>
      <c r="AB44" s="46"/>
      <c r="AC44" s="46"/>
      <c r="AD44" s="27">
        <f>AA44+AB44+AC44</f>
        <v>0</v>
      </c>
      <c r="AE44" s="28"/>
      <c r="AF44" s="46"/>
      <c r="AG44" s="46"/>
      <c r="AH44" s="47">
        <f>AE44+AF44+AG44</f>
        <v>0</v>
      </c>
      <c r="AI44" s="28"/>
      <c r="AJ44" s="46"/>
      <c r="AK44" s="46"/>
      <c r="AL44" s="47">
        <f>AI44+AJ44+AK44</f>
        <v>0</v>
      </c>
      <c r="AM44" s="28">
        <v>1</v>
      </c>
      <c r="AN44" s="46"/>
      <c r="AO44" s="46"/>
      <c r="AP44" s="47">
        <f>AM44+AN44+AO44</f>
        <v>1</v>
      </c>
      <c r="AQ44" s="28"/>
      <c r="AR44" s="46"/>
      <c r="AS44" s="46"/>
      <c r="AT44" s="47">
        <f>AQ44+AR44+AS44</f>
        <v>0</v>
      </c>
      <c r="AU44" s="28"/>
      <c r="AV44" s="46"/>
      <c r="AW44" s="46"/>
      <c r="AX44" s="27">
        <f>AU44+AV44+AW44</f>
        <v>0</v>
      </c>
      <c r="AY44" s="28"/>
      <c r="AZ44" s="46"/>
      <c r="BA44" s="46"/>
      <c r="BB44" s="5">
        <f>AY44+AZ44+BA44</f>
        <v>0</v>
      </c>
      <c r="BC44" s="31">
        <f>C44</f>
        <v>0</v>
      </c>
      <c r="BD44" s="6">
        <f>D44</f>
        <v>0</v>
      </c>
      <c r="BE44" s="6">
        <f>E44</f>
        <v>0</v>
      </c>
      <c r="BF44" s="5">
        <f>SUM(BC44:BE44)</f>
        <v>0</v>
      </c>
      <c r="BG44" s="31">
        <f>G44+K44+O44</f>
        <v>0</v>
      </c>
      <c r="BH44" s="6">
        <f>H44+L44+P44</f>
        <v>0</v>
      </c>
      <c r="BI44" s="6">
        <f>I44+M44+Q44</f>
        <v>0</v>
      </c>
      <c r="BJ44" s="5">
        <f>SUM(BG44:BI44)</f>
        <v>0</v>
      </c>
      <c r="BK44" s="31">
        <f>S44+W44+AA44+AE44+AI44+AY44+AM44+AU44+AQ44</f>
        <v>2</v>
      </c>
      <c r="BL44" s="6">
        <f>T44+X44+AB44+AF44+AJ44+AZ44+AN44+AV44+AR44</f>
        <v>0</v>
      </c>
      <c r="BM44" s="6">
        <f>U44+Y44+AC44+AG44+AK44+BA44+AO44+AW44+AS44</f>
        <v>0</v>
      </c>
      <c r="BN44" s="5">
        <f>SUM(BK44:BM44)</f>
        <v>2</v>
      </c>
      <c r="BO44" s="31">
        <f>BC44+BG44+BK44</f>
        <v>2</v>
      </c>
      <c r="BP44" s="41">
        <f>BD44+BH44+BL44</f>
        <v>0</v>
      </c>
      <c r="BQ44" s="6">
        <f>BE44+BI44+BM44</f>
        <v>0</v>
      </c>
      <c r="BR44" s="5">
        <f>BO44+BP44+BQ44</f>
        <v>2</v>
      </c>
      <c r="BS44" s="6">
        <f>BC44*6+BD44*4+BE44*2+BG44*4.5+BH44*3+BI44*1.5+BK44*3+BL44*2+BM44*1</f>
        <v>6</v>
      </c>
      <c r="BT44" s="54" t="s">
        <v>338</v>
      </c>
    </row>
    <row r="45" spans="1:72" ht="14.25" thickTop="1" thickBot="1" x14ac:dyDescent="0.25">
      <c r="A45" s="16">
        <f>RANK(BS45,$BS$4:$BS$301)</f>
        <v>114</v>
      </c>
      <c r="B45" s="24" t="s">
        <v>329</v>
      </c>
      <c r="C45" s="45"/>
      <c r="D45" s="44"/>
      <c r="E45" s="44"/>
      <c r="F45" s="27">
        <f>C45+D45+E45</f>
        <v>0</v>
      </c>
      <c r="G45" s="28"/>
      <c r="H45" s="26"/>
      <c r="I45" s="26"/>
      <c r="J45" s="27">
        <f>G45+H45+I45</f>
        <v>0</v>
      </c>
      <c r="K45" s="28"/>
      <c r="L45" s="26"/>
      <c r="M45" s="26"/>
      <c r="N45" s="27">
        <f>K45+L45+M45</f>
        <v>0</v>
      </c>
      <c r="O45" s="28"/>
      <c r="P45" s="26"/>
      <c r="Q45" s="26"/>
      <c r="R45" s="27">
        <f>O45+P45+Q45</f>
        <v>0</v>
      </c>
      <c r="S45" s="28"/>
      <c r="T45" s="26"/>
      <c r="U45" s="26"/>
      <c r="V45" s="27">
        <f>S45+T45+U45</f>
        <v>0</v>
      </c>
      <c r="W45" s="28"/>
      <c r="X45" s="46"/>
      <c r="Y45" s="46"/>
      <c r="Z45" s="47">
        <f>W45+X45+Y45</f>
        <v>0</v>
      </c>
      <c r="AA45" s="28"/>
      <c r="AB45" s="46"/>
      <c r="AC45" s="46"/>
      <c r="AD45" s="27">
        <f>AA45+AB45+AC45</f>
        <v>0</v>
      </c>
      <c r="AE45" s="28"/>
      <c r="AF45" s="46"/>
      <c r="AG45" s="46"/>
      <c r="AH45" s="47">
        <f>AE45+AF45+AG45</f>
        <v>0</v>
      </c>
      <c r="AI45" s="28"/>
      <c r="AJ45" s="46"/>
      <c r="AK45" s="46"/>
      <c r="AL45" s="47">
        <f>AI45+AJ45+AK45</f>
        <v>0</v>
      </c>
      <c r="AM45" s="28"/>
      <c r="AN45" s="46"/>
      <c r="AO45" s="46"/>
      <c r="AP45" s="47">
        <f>AM45+AN45+AO45</f>
        <v>0</v>
      </c>
      <c r="AQ45" s="28"/>
      <c r="AR45" s="46"/>
      <c r="AS45" s="46"/>
      <c r="AT45" s="47">
        <f>AQ45+AR45+AS45</f>
        <v>0</v>
      </c>
      <c r="AU45" s="28"/>
      <c r="AV45" s="46">
        <v>1</v>
      </c>
      <c r="AW45" s="46">
        <v>3</v>
      </c>
      <c r="AX45" s="27">
        <f>AU45+AV45+AW45</f>
        <v>4</v>
      </c>
      <c r="AY45" s="28"/>
      <c r="AZ45" s="46"/>
      <c r="BA45" s="46"/>
      <c r="BB45" s="5">
        <f>AY45+AZ45+BA45</f>
        <v>0</v>
      </c>
      <c r="BC45" s="31">
        <f>C45</f>
        <v>0</v>
      </c>
      <c r="BD45" s="6">
        <f>D45</f>
        <v>0</v>
      </c>
      <c r="BE45" s="6">
        <f>E45</f>
        <v>0</v>
      </c>
      <c r="BF45" s="5">
        <f>SUM(BC45:BE45)</f>
        <v>0</v>
      </c>
      <c r="BG45" s="31">
        <f>G45+K45+O45</f>
        <v>0</v>
      </c>
      <c r="BH45" s="6">
        <f>H45+L45+P45</f>
        <v>0</v>
      </c>
      <c r="BI45" s="6">
        <f>I45+M45+Q45</f>
        <v>0</v>
      </c>
      <c r="BJ45" s="5">
        <f>SUM(BG45:BI45)</f>
        <v>0</v>
      </c>
      <c r="BK45" s="31">
        <f>S45+W45+AA45+AE45+AI45+AY45+AM45+AU45+AQ45</f>
        <v>0</v>
      </c>
      <c r="BL45" s="6">
        <f>T45+X45+AB45+AF45+AJ45+AZ45+AN45+AV45+AR45</f>
        <v>1</v>
      </c>
      <c r="BM45" s="6">
        <f>U45+Y45+AC45+AG45+AK45+BA45+AO45+AW45+AS45</f>
        <v>3</v>
      </c>
      <c r="BN45" s="5">
        <f>SUM(BK45:BM45)</f>
        <v>4</v>
      </c>
      <c r="BO45" s="31">
        <f>BC45+BG45+BK45</f>
        <v>0</v>
      </c>
      <c r="BP45" s="41">
        <f>BD45+BH45+BL45</f>
        <v>1</v>
      </c>
      <c r="BQ45" s="6">
        <f>BE45+BI45+BM45</f>
        <v>3</v>
      </c>
      <c r="BR45" s="5">
        <f>BO45+BP45+BQ45</f>
        <v>4</v>
      </c>
      <c r="BS45" s="6">
        <f>BC45*6+BD45*4+BE45*2+BG45*4.5+BH45*3+BI45*1.5+BK45*3+BL45*2+BM45*1</f>
        <v>5</v>
      </c>
      <c r="BT45" s="55" t="s">
        <v>339</v>
      </c>
    </row>
    <row r="46" spans="1:72" ht="14.25" thickTop="1" thickBot="1" x14ac:dyDescent="0.25">
      <c r="A46" s="16">
        <f>RANK(BS46,$BS$4:$BS$301)</f>
        <v>75</v>
      </c>
      <c r="B46" s="24" t="s">
        <v>244</v>
      </c>
      <c r="C46" s="45"/>
      <c r="D46" s="44"/>
      <c r="E46" s="44"/>
      <c r="F46" s="27">
        <f>C46+D46+E46</f>
        <v>0</v>
      </c>
      <c r="G46" s="28"/>
      <c r="H46" s="26">
        <v>2</v>
      </c>
      <c r="I46" s="26"/>
      <c r="J46" s="27">
        <f>G46+H46+I46</f>
        <v>2</v>
      </c>
      <c r="K46" s="28"/>
      <c r="L46" s="26"/>
      <c r="M46" s="26"/>
      <c r="N46" s="27">
        <f>K46+L46+M46</f>
        <v>0</v>
      </c>
      <c r="O46" s="28"/>
      <c r="P46" s="26"/>
      <c r="Q46" s="26"/>
      <c r="R46" s="27">
        <f>O46+P46+Q46</f>
        <v>0</v>
      </c>
      <c r="S46" s="28"/>
      <c r="T46" s="26"/>
      <c r="U46" s="26"/>
      <c r="V46" s="27">
        <f>S46+T46+U46</f>
        <v>0</v>
      </c>
      <c r="W46" s="28"/>
      <c r="X46" s="46">
        <v>1</v>
      </c>
      <c r="Y46" s="46"/>
      <c r="Z46" s="47">
        <f>W46+X46+Y46</f>
        <v>1</v>
      </c>
      <c r="AA46" s="28"/>
      <c r="AB46" s="46"/>
      <c r="AC46" s="46"/>
      <c r="AD46" s="27">
        <f>AA46+AB46+AC46</f>
        <v>0</v>
      </c>
      <c r="AE46" s="28"/>
      <c r="AF46" s="46"/>
      <c r="AG46" s="46"/>
      <c r="AH46" s="47">
        <f>AE46+AF46+AG46</f>
        <v>0</v>
      </c>
      <c r="AI46" s="28"/>
      <c r="AJ46" s="46"/>
      <c r="AK46" s="46"/>
      <c r="AL46" s="47">
        <f>AI46+AJ46+AK46</f>
        <v>0</v>
      </c>
      <c r="AM46" s="28"/>
      <c r="AN46" s="46"/>
      <c r="AO46" s="46"/>
      <c r="AP46" s="47">
        <f>AM46+AN46+AO46</f>
        <v>0</v>
      </c>
      <c r="AQ46" s="28"/>
      <c r="AR46" s="46"/>
      <c r="AS46" s="46"/>
      <c r="AT46" s="47">
        <f>AQ46+AR46+AS46</f>
        <v>0</v>
      </c>
      <c r="AU46" s="28"/>
      <c r="AV46" s="46"/>
      <c r="AW46" s="46"/>
      <c r="AX46" s="27">
        <f>AU46+AV46+AW46</f>
        <v>0</v>
      </c>
      <c r="AY46" s="28"/>
      <c r="AZ46" s="46"/>
      <c r="BA46" s="46"/>
      <c r="BB46" s="5">
        <f>AY46+AZ46+BA46</f>
        <v>0</v>
      </c>
      <c r="BC46" s="31">
        <f>C46</f>
        <v>0</v>
      </c>
      <c r="BD46" s="6">
        <f>D46</f>
        <v>0</v>
      </c>
      <c r="BE46" s="6">
        <f>E46</f>
        <v>0</v>
      </c>
      <c r="BF46" s="5">
        <f>SUM(BC46:BE46)</f>
        <v>0</v>
      </c>
      <c r="BG46" s="31">
        <f>G46+K46+O46</f>
        <v>0</v>
      </c>
      <c r="BH46" s="6">
        <f>H46+L46+P46</f>
        <v>2</v>
      </c>
      <c r="BI46" s="6">
        <f>I46+M46+Q46</f>
        <v>0</v>
      </c>
      <c r="BJ46" s="5">
        <f>SUM(BG46:BI46)</f>
        <v>2</v>
      </c>
      <c r="BK46" s="31">
        <f>S46+W46+AA46+AE46+AI46+AY46+AM46+AU46+AQ46</f>
        <v>0</v>
      </c>
      <c r="BL46" s="6">
        <f>T46+X46+AB46+AF46+AJ46+AZ46+AN46+AV46+AR46</f>
        <v>1</v>
      </c>
      <c r="BM46" s="6">
        <f>U46+Y46+AC46+AG46+AK46+BA46+AO46+AW46+AS46</f>
        <v>0</v>
      </c>
      <c r="BN46" s="5">
        <f>SUM(BK46:BM46)</f>
        <v>1</v>
      </c>
      <c r="BO46" s="31">
        <f>BC46+BG46+BK46</f>
        <v>0</v>
      </c>
      <c r="BP46" s="41">
        <f>BD46+BH46+BL46</f>
        <v>3</v>
      </c>
      <c r="BQ46" s="6">
        <f>BE46+BI46+BM46</f>
        <v>0</v>
      </c>
      <c r="BR46" s="5">
        <f>BO46+BP46+BQ46</f>
        <v>3</v>
      </c>
      <c r="BS46" s="6">
        <f>BC46*6+BD46*4+BE46*2+BG46*4.5+BH46*3+BI46*1.5+BK46*3+BL46*2+BM46*1</f>
        <v>8</v>
      </c>
      <c r="BT46" s="54" t="s">
        <v>338</v>
      </c>
    </row>
    <row r="47" spans="1:72" ht="14.25" thickTop="1" thickBot="1" x14ac:dyDescent="0.25">
      <c r="A47" s="16">
        <f>RANK(BS47,$BS$4:$BS$301)</f>
        <v>88</v>
      </c>
      <c r="B47" s="24" t="s">
        <v>253</v>
      </c>
      <c r="C47" s="45"/>
      <c r="D47" s="44"/>
      <c r="E47" s="44"/>
      <c r="F47" s="27">
        <f>C47+D47+E47</f>
        <v>0</v>
      </c>
      <c r="G47" s="28"/>
      <c r="H47" s="26"/>
      <c r="I47" s="26"/>
      <c r="J47" s="27">
        <f>G47+H47+I47</f>
        <v>0</v>
      </c>
      <c r="K47" s="28"/>
      <c r="L47" s="26">
        <v>1</v>
      </c>
      <c r="M47" s="26"/>
      <c r="N47" s="27">
        <f>K47+L47+M47</f>
        <v>1</v>
      </c>
      <c r="O47" s="28"/>
      <c r="P47" s="26"/>
      <c r="Q47" s="26"/>
      <c r="R47" s="27">
        <f>O47+P47+Q47</f>
        <v>0</v>
      </c>
      <c r="S47" s="28"/>
      <c r="T47" s="26">
        <v>1</v>
      </c>
      <c r="U47" s="26"/>
      <c r="V47" s="27">
        <f>S47+T47+U47</f>
        <v>1</v>
      </c>
      <c r="W47" s="28"/>
      <c r="X47" s="46">
        <v>1</v>
      </c>
      <c r="Y47" s="46"/>
      <c r="Z47" s="47">
        <f>W47+X47+Y47</f>
        <v>1</v>
      </c>
      <c r="AA47" s="28"/>
      <c r="AB47" s="46"/>
      <c r="AC47" s="46"/>
      <c r="AD47" s="27">
        <f>AA47+AB47+AC47</f>
        <v>0</v>
      </c>
      <c r="AE47" s="28"/>
      <c r="AF47" s="46"/>
      <c r="AG47" s="46"/>
      <c r="AH47" s="47">
        <f>AE47+AF47+AG47</f>
        <v>0</v>
      </c>
      <c r="AI47" s="28"/>
      <c r="AJ47" s="46"/>
      <c r="AK47" s="46"/>
      <c r="AL47" s="47">
        <f>AI47+AJ47+AK47</f>
        <v>0</v>
      </c>
      <c r="AM47" s="28"/>
      <c r="AN47" s="46"/>
      <c r="AO47" s="46"/>
      <c r="AP47" s="47">
        <f>AM47+AN47+AO47</f>
        <v>0</v>
      </c>
      <c r="AQ47" s="28"/>
      <c r="AR47" s="46"/>
      <c r="AS47" s="46"/>
      <c r="AT47" s="47">
        <f>AQ47+AR47+AS47</f>
        <v>0</v>
      </c>
      <c r="AU47" s="28"/>
      <c r="AV47" s="46"/>
      <c r="AW47" s="46"/>
      <c r="AX47" s="27">
        <f>AU47+AV47+AW47</f>
        <v>0</v>
      </c>
      <c r="AY47" s="28"/>
      <c r="AZ47" s="46"/>
      <c r="BA47" s="46"/>
      <c r="BB47" s="5">
        <f>AY47+AZ47+BA47</f>
        <v>0</v>
      </c>
      <c r="BC47" s="31">
        <f>C47</f>
        <v>0</v>
      </c>
      <c r="BD47" s="6">
        <f>D47</f>
        <v>0</v>
      </c>
      <c r="BE47" s="6">
        <f>E47</f>
        <v>0</v>
      </c>
      <c r="BF47" s="5">
        <f>SUM(BC47:BE47)</f>
        <v>0</v>
      </c>
      <c r="BG47" s="31">
        <f>G47+K47+O47</f>
        <v>0</v>
      </c>
      <c r="BH47" s="6">
        <f>H47+L47+P47</f>
        <v>1</v>
      </c>
      <c r="BI47" s="6">
        <f>I47+M47+Q47</f>
        <v>0</v>
      </c>
      <c r="BJ47" s="5">
        <f>SUM(BG47:BI47)</f>
        <v>1</v>
      </c>
      <c r="BK47" s="31">
        <f>S47+W47+AA47+AE47+AI47+AY47+AM47+AU47+AQ47</f>
        <v>0</v>
      </c>
      <c r="BL47" s="6">
        <f>T47+X47+AB47+AF47+AJ47+AZ47+AN47+AV47+AR47</f>
        <v>2</v>
      </c>
      <c r="BM47" s="6">
        <f>U47+Y47+AC47+AG47+AK47+BA47+AO47+AW47+AS47</f>
        <v>0</v>
      </c>
      <c r="BN47" s="5">
        <f>SUM(BK47:BM47)</f>
        <v>2</v>
      </c>
      <c r="BO47" s="31">
        <f>BC47+BG47+BK47</f>
        <v>0</v>
      </c>
      <c r="BP47" s="41">
        <f>BD47+BH47+BL47</f>
        <v>3</v>
      </c>
      <c r="BQ47" s="6">
        <f>BE47+BI47+BM47</f>
        <v>0</v>
      </c>
      <c r="BR47" s="5">
        <f>BO47+BP47+BQ47</f>
        <v>3</v>
      </c>
      <c r="BS47" s="6">
        <f>BC47*6+BD47*4+BE47*2+BG47*4.5+BH47*3+BI47*1.5+BK47*3+BL47*2+BM47*1</f>
        <v>7</v>
      </c>
      <c r="BT47" s="54" t="s">
        <v>338</v>
      </c>
    </row>
    <row r="48" spans="1:72" ht="14.25" thickTop="1" thickBot="1" x14ac:dyDescent="0.25">
      <c r="A48" s="16">
        <f>RANK(BS48,$BS$4:$BS$301)</f>
        <v>136</v>
      </c>
      <c r="B48" s="25" t="s">
        <v>306</v>
      </c>
      <c r="C48" s="45"/>
      <c r="D48" s="51">
        <v>1</v>
      </c>
      <c r="E48" s="44"/>
      <c r="F48" s="27">
        <f>C48+D48+E48</f>
        <v>1</v>
      </c>
      <c r="G48" s="28"/>
      <c r="H48" s="26"/>
      <c r="I48" s="26"/>
      <c r="J48" s="27">
        <f>G48+H48+I48</f>
        <v>0</v>
      </c>
      <c r="K48" s="28"/>
      <c r="L48" s="26"/>
      <c r="M48" s="26"/>
      <c r="N48" s="27">
        <f>K48+L48+M48</f>
        <v>0</v>
      </c>
      <c r="O48" s="28"/>
      <c r="P48" s="26"/>
      <c r="Q48" s="26"/>
      <c r="R48" s="27">
        <f>O48+P48+Q48</f>
        <v>0</v>
      </c>
      <c r="S48" s="28"/>
      <c r="T48" s="26"/>
      <c r="U48" s="26"/>
      <c r="V48" s="27">
        <f>S48+T48+U48</f>
        <v>0</v>
      </c>
      <c r="W48" s="28"/>
      <c r="X48" s="46"/>
      <c r="Y48" s="46"/>
      <c r="Z48" s="47">
        <f>W48+X48+Y48</f>
        <v>0</v>
      </c>
      <c r="AA48" s="28"/>
      <c r="AB48" s="46"/>
      <c r="AC48" s="46"/>
      <c r="AD48" s="27">
        <f>AA48+AB48+AC48</f>
        <v>0</v>
      </c>
      <c r="AE48" s="28"/>
      <c r="AF48" s="46"/>
      <c r="AG48" s="46"/>
      <c r="AH48" s="47">
        <f>AE48+AF48+AG48</f>
        <v>0</v>
      </c>
      <c r="AI48" s="28"/>
      <c r="AJ48" s="46"/>
      <c r="AK48" s="46"/>
      <c r="AL48" s="47">
        <f>AI48+AJ48+AK48</f>
        <v>0</v>
      </c>
      <c r="AM48" s="28"/>
      <c r="AN48" s="46"/>
      <c r="AO48" s="46"/>
      <c r="AP48" s="47">
        <f>AM48+AN48+AO48</f>
        <v>0</v>
      </c>
      <c r="AQ48" s="28"/>
      <c r="AR48" s="46"/>
      <c r="AS48" s="46"/>
      <c r="AT48" s="47">
        <f>AQ48+AR48+AS48</f>
        <v>0</v>
      </c>
      <c r="AU48" s="28"/>
      <c r="AV48" s="46"/>
      <c r="AW48" s="46"/>
      <c r="AX48" s="27">
        <f>AU48+AV48+AW48</f>
        <v>0</v>
      </c>
      <c r="AY48" s="28"/>
      <c r="AZ48" s="46"/>
      <c r="BA48" s="46"/>
      <c r="BB48" s="5">
        <f>AY48+AZ48+BA48</f>
        <v>0</v>
      </c>
      <c r="BC48" s="31">
        <f>C48</f>
        <v>0</v>
      </c>
      <c r="BD48" s="6">
        <f>D48</f>
        <v>1</v>
      </c>
      <c r="BE48" s="6">
        <f>E48</f>
        <v>0</v>
      </c>
      <c r="BF48" s="5">
        <f>SUM(BC48:BE48)</f>
        <v>1</v>
      </c>
      <c r="BG48" s="31">
        <f>G48+K48+O48</f>
        <v>0</v>
      </c>
      <c r="BH48" s="6">
        <f>H48+L48+P48</f>
        <v>0</v>
      </c>
      <c r="BI48" s="6">
        <f>I48+M48+Q48</f>
        <v>0</v>
      </c>
      <c r="BJ48" s="5">
        <f>SUM(BG48:BI48)</f>
        <v>0</v>
      </c>
      <c r="BK48" s="31">
        <f>S48+W48+AA48+AE48+AI48+AY48+AM48+AU48+AQ48</f>
        <v>0</v>
      </c>
      <c r="BL48" s="6">
        <f>T48+X48+AB48+AF48+AJ48+AZ48+AN48+AV48+AR48</f>
        <v>0</v>
      </c>
      <c r="BM48" s="6">
        <f>U48+Y48+AC48+AG48+AK48+BA48+AO48+AW48+AS48</f>
        <v>0</v>
      </c>
      <c r="BN48" s="5">
        <f>SUM(BK48:BM48)</f>
        <v>0</v>
      </c>
      <c r="BO48" s="31">
        <f>BC48+BG48+BK48</f>
        <v>0</v>
      </c>
      <c r="BP48" s="41">
        <f>BD48+BH48+BL48</f>
        <v>1</v>
      </c>
      <c r="BQ48" s="6">
        <f>BE48+BI48+BM48</f>
        <v>0</v>
      </c>
      <c r="BR48" s="5">
        <f>BO48+BP48+BQ48</f>
        <v>1</v>
      </c>
      <c r="BS48" s="6">
        <f>BC48*6+BD48*4+BE48*2+BG48*4.5+BH48*3+BI48*1.5+BK48*3+BL48*2+BM48*1</f>
        <v>4</v>
      </c>
      <c r="BT48" s="55" t="s">
        <v>339</v>
      </c>
    </row>
    <row r="49" spans="1:72" ht="14.25" thickTop="1" thickBot="1" x14ac:dyDescent="0.25">
      <c r="A49" s="16">
        <f>RANK(BS49,$BS$4:$BS$301)</f>
        <v>223</v>
      </c>
      <c r="B49" s="24" t="s">
        <v>156</v>
      </c>
      <c r="C49" s="45"/>
      <c r="D49" s="44"/>
      <c r="E49" s="44"/>
      <c r="F49" s="27">
        <f>C49+D49+E49</f>
        <v>0</v>
      </c>
      <c r="G49" s="28"/>
      <c r="H49" s="26"/>
      <c r="I49" s="26"/>
      <c r="J49" s="27">
        <f>G49+H49+I49</f>
        <v>0</v>
      </c>
      <c r="K49" s="28"/>
      <c r="L49" s="26"/>
      <c r="M49" s="26"/>
      <c r="N49" s="27">
        <f>K49+L49+M49</f>
        <v>0</v>
      </c>
      <c r="O49" s="28"/>
      <c r="P49" s="26"/>
      <c r="Q49" s="26"/>
      <c r="R49" s="27">
        <f>O49+P49+Q49</f>
        <v>0</v>
      </c>
      <c r="S49" s="28"/>
      <c r="T49" s="26"/>
      <c r="U49" s="26"/>
      <c r="V49" s="27">
        <f>S49+T49+U49</f>
        <v>0</v>
      </c>
      <c r="W49" s="28"/>
      <c r="X49" s="46"/>
      <c r="Y49" s="46"/>
      <c r="Z49" s="47">
        <f>W49+X49+Y49</f>
        <v>0</v>
      </c>
      <c r="AA49" s="28"/>
      <c r="AB49" s="46"/>
      <c r="AC49" s="46"/>
      <c r="AD49" s="27">
        <f>AA49+AB49+AC49</f>
        <v>0</v>
      </c>
      <c r="AE49" s="28"/>
      <c r="AF49" s="46"/>
      <c r="AG49" s="46"/>
      <c r="AH49" s="47">
        <f>AE49+AF49+AG49</f>
        <v>0</v>
      </c>
      <c r="AI49" s="28"/>
      <c r="AJ49" s="46"/>
      <c r="AK49" s="46"/>
      <c r="AL49" s="47">
        <f>AI49+AJ49+AK49</f>
        <v>0</v>
      </c>
      <c r="AM49" s="28"/>
      <c r="AN49" s="46"/>
      <c r="AO49" s="46"/>
      <c r="AP49" s="47">
        <f>AM49+AN49+AO49</f>
        <v>0</v>
      </c>
      <c r="AQ49" s="28"/>
      <c r="AR49" s="46">
        <v>1</v>
      </c>
      <c r="AS49" s="46"/>
      <c r="AT49" s="47">
        <f>AQ49+AR49+AS49</f>
        <v>1</v>
      </c>
      <c r="AU49" s="28"/>
      <c r="AV49" s="46"/>
      <c r="AW49" s="46"/>
      <c r="AX49" s="27">
        <f>AU49+AV49+AW49</f>
        <v>0</v>
      </c>
      <c r="AY49" s="28"/>
      <c r="AZ49" s="46"/>
      <c r="BA49" s="46"/>
      <c r="BB49" s="5">
        <f>AY49+AZ49+BA49</f>
        <v>0</v>
      </c>
      <c r="BC49" s="31">
        <f>C49</f>
        <v>0</v>
      </c>
      <c r="BD49" s="6">
        <f>D49</f>
        <v>0</v>
      </c>
      <c r="BE49" s="6">
        <f>E49</f>
        <v>0</v>
      </c>
      <c r="BF49" s="5">
        <f>SUM(BC49:BE49)</f>
        <v>0</v>
      </c>
      <c r="BG49" s="31">
        <f>G49+K49+O49</f>
        <v>0</v>
      </c>
      <c r="BH49" s="6">
        <f>H49+L49+P49</f>
        <v>0</v>
      </c>
      <c r="BI49" s="6">
        <f>I49+M49+Q49</f>
        <v>0</v>
      </c>
      <c r="BJ49" s="5">
        <f>SUM(BG49:BI49)</f>
        <v>0</v>
      </c>
      <c r="BK49" s="31">
        <f>S49+W49+AA49+AE49+AI49+AY49+AM49+AU49+AQ49</f>
        <v>0</v>
      </c>
      <c r="BL49" s="6">
        <f>T49+X49+AB49+AF49+AJ49+AZ49+AN49+AV49+AR49</f>
        <v>1</v>
      </c>
      <c r="BM49" s="6">
        <f>U49+Y49+AC49+AG49+AK49+BA49+AO49+AW49+AS49</f>
        <v>0</v>
      </c>
      <c r="BN49" s="5">
        <f>SUM(BK49:BM49)</f>
        <v>1</v>
      </c>
      <c r="BO49" s="31">
        <f>BC49+BG49+BK49</f>
        <v>0</v>
      </c>
      <c r="BP49" s="41">
        <f>BD49+BH49+BL49</f>
        <v>1</v>
      </c>
      <c r="BQ49" s="6">
        <f>BE49+BI49+BM49</f>
        <v>0</v>
      </c>
      <c r="BR49" s="5">
        <f>BO49+BP49+BQ49</f>
        <v>1</v>
      </c>
      <c r="BS49" s="6">
        <f>BC49*6+BD49*4+BE49*2+BG49*4.5+BH49*3+BI49*1.5+BK49*3+BL49*2+BM49*1</f>
        <v>2</v>
      </c>
      <c r="BT49" s="56" t="s">
        <v>340</v>
      </c>
    </row>
    <row r="50" spans="1:72" ht="14.25" thickTop="1" thickBot="1" x14ac:dyDescent="0.25">
      <c r="A50" s="16">
        <f>RANK(BS50,$BS$4:$BS$301)</f>
        <v>50</v>
      </c>
      <c r="B50" s="25" t="s">
        <v>180</v>
      </c>
      <c r="C50" s="45"/>
      <c r="D50" s="51">
        <v>1</v>
      </c>
      <c r="E50" s="44"/>
      <c r="F50" s="27">
        <f>C50+D50+E50</f>
        <v>1</v>
      </c>
      <c r="G50" s="28"/>
      <c r="H50" s="26"/>
      <c r="I50" s="26"/>
      <c r="J50" s="27">
        <f>G50+H50+I50</f>
        <v>0</v>
      </c>
      <c r="K50" s="28"/>
      <c r="L50" s="26"/>
      <c r="M50" s="26"/>
      <c r="N50" s="27">
        <f>K50+L50+M50</f>
        <v>0</v>
      </c>
      <c r="O50" s="28"/>
      <c r="P50" s="26"/>
      <c r="Q50" s="26"/>
      <c r="R50" s="27">
        <f>O50+P50+Q50</f>
        <v>0</v>
      </c>
      <c r="S50" s="28"/>
      <c r="T50" s="26"/>
      <c r="U50" s="26"/>
      <c r="V50" s="27">
        <f>S50+T50+U50</f>
        <v>0</v>
      </c>
      <c r="W50" s="28"/>
      <c r="X50" s="46">
        <v>3</v>
      </c>
      <c r="Y50" s="46"/>
      <c r="Z50" s="47">
        <f>W50+X50+Y50</f>
        <v>3</v>
      </c>
      <c r="AA50" s="28"/>
      <c r="AB50" s="46"/>
      <c r="AC50" s="46"/>
      <c r="AD50" s="27">
        <f>AA50+AB50+AC50</f>
        <v>0</v>
      </c>
      <c r="AE50" s="28"/>
      <c r="AF50" s="46"/>
      <c r="AG50" s="46"/>
      <c r="AH50" s="47">
        <f>AE50+AF50+AG50</f>
        <v>0</v>
      </c>
      <c r="AI50" s="28"/>
      <c r="AJ50" s="46"/>
      <c r="AK50" s="46"/>
      <c r="AL50" s="47">
        <f>AI50+AJ50+AK50</f>
        <v>0</v>
      </c>
      <c r="AM50" s="28"/>
      <c r="AN50" s="46"/>
      <c r="AO50" s="46">
        <v>3</v>
      </c>
      <c r="AP50" s="47">
        <f>AM50+AN50+AO50</f>
        <v>3</v>
      </c>
      <c r="AQ50" s="28"/>
      <c r="AR50" s="46"/>
      <c r="AS50" s="46"/>
      <c r="AT50" s="47">
        <f>AQ50+AR50+AS50</f>
        <v>0</v>
      </c>
      <c r="AU50" s="28"/>
      <c r="AV50" s="46"/>
      <c r="AW50" s="46"/>
      <c r="AX50" s="27">
        <f>AU50+AV50+AW50</f>
        <v>0</v>
      </c>
      <c r="AY50" s="28"/>
      <c r="AZ50" s="46"/>
      <c r="BA50" s="46"/>
      <c r="BB50" s="5">
        <f>AY50+AZ50+BA50</f>
        <v>0</v>
      </c>
      <c r="BC50" s="31">
        <f>C50</f>
        <v>0</v>
      </c>
      <c r="BD50" s="6">
        <f>D50</f>
        <v>1</v>
      </c>
      <c r="BE50" s="6">
        <f>E50</f>
        <v>0</v>
      </c>
      <c r="BF50" s="5">
        <f>SUM(BC50:BE50)</f>
        <v>1</v>
      </c>
      <c r="BG50" s="31">
        <f>G50+K50+O50</f>
        <v>0</v>
      </c>
      <c r="BH50" s="6">
        <f>H50+L50+P50</f>
        <v>0</v>
      </c>
      <c r="BI50" s="6">
        <f>I50+M50+Q50</f>
        <v>0</v>
      </c>
      <c r="BJ50" s="5">
        <f>SUM(BG50:BI50)</f>
        <v>0</v>
      </c>
      <c r="BK50" s="31">
        <f>S50+W50+AA50+AE50+AI50+AY50+AM50+AU50+AQ50</f>
        <v>0</v>
      </c>
      <c r="BL50" s="6">
        <f>T50+X50+AB50+AF50+AJ50+AZ50+AN50+AV50+AR50</f>
        <v>3</v>
      </c>
      <c r="BM50" s="6">
        <f>U50+Y50+AC50+AG50+AK50+BA50+AO50+AW50+AS50</f>
        <v>3</v>
      </c>
      <c r="BN50" s="5">
        <f>SUM(BK50:BM50)</f>
        <v>6</v>
      </c>
      <c r="BO50" s="31">
        <f>BC50+BG50+BK50</f>
        <v>0</v>
      </c>
      <c r="BP50" s="41">
        <f>BD50+BH50+BL50</f>
        <v>4</v>
      </c>
      <c r="BQ50" s="6">
        <f>BE50+BI50+BM50</f>
        <v>3</v>
      </c>
      <c r="BR50" s="5">
        <f>BO50+BP50+BQ50</f>
        <v>7</v>
      </c>
      <c r="BS50" s="6">
        <f>BC50*6+BD50*4+BE50*2+BG50*4.5+BH50*3+BI50*1.5+BK50*3+BL50*2+BM50*1</f>
        <v>13</v>
      </c>
      <c r="BT50" s="53" t="s">
        <v>337</v>
      </c>
    </row>
    <row r="51" spans="1:72" ht="14.25" thickTop="1" thickBot="1" x14ac:dyDescent="0.25">
      <c r="A51" s="16">
        <f>RANK(BS51,$BS$4:$BS$301)</f>
        <v>95</v>
      </c>
      <c r="B51" s="25" t="s">
        <v>161</v>
      </c>
      <c r="C51" s="45"/>
      <c r="D51" s="44"/>
      <c r="E51" s="44"/>
      <c r="F51" s="27">
        <f>C51+D51+E51</f>
        <v>0</v>
      </c>
      <c r="G51" s="28"/>
      <c r="H51" s="26"/>
      <c r="I51" s="26"/>
      <c r="J51" s="27">
        <f>G51+H51+I51</f>
        <v>0</v>
      </c>
      <c r="K51" s="28"/>
      <c r="L51" s="26"/>
      <c r="M51" s="26"/>
      <c r="N51" s="27">
        <f>K51+L51+M51</f>
        <v>0</v>
      </c>
      <c r="O51" s="28"/>
      <c r="P51" s="26"/>
      <c r="Q51" s="26"/>
      <c r="R51" s="27">
        <f>O51+P51+Q51</f>
        <v>0</v>
      </c>
      <c r="S51" s="28"/>
      <c r="T51" s="26">
        <v>1</v>
      </c>
      <c r="U51" s="26"/>
      <c r="V51" s="27">
        <f>S51+T51+U51</f>
        <v>1</v>
      </c>
      <c r="W51" s="28"/>
      <c r="X51" s="46"/>
      <c r="Y51" s="46"/>
      <c r="Z51" s="47">
        <f>W51+X51+Y51</f>
        <v>0</v>
      </c>
      <c r="AA51" s="28"/>
      <c r="AB51" s="46">
        <v>1</v>
      </c>
      <c r="AC51" s="46"/>
      <c r="AD51" s="27">
        <f>AA51+AB51+AC51</f>
        <v>1</v>
      </c>
      <c r="AE51" s="28"/>
      <c r="AF51" s="46"/>
      <c r="AG51" s="46"/>
      <c r="AH51" s="47">
        <f>AE51+AF51+AG51</f>
        <v>0</v>
      </c>
      <c r="AI51" s="28"/>
      <c r="AJ51" s="46">
        <v>1</v>
      </c>
      <c r="AK51" s="46"/>
      <c r="AL51" s="47">
        <f>AI51+AJ51+AK51</f>
        <v>1</v>
      </c>
      <c r="AM51" s="28"/>
      <c r="AN51" s="46"/>
      <c r="AO51" s="46"/>
      <c r="AP51" s="47">
        <f>AM51+AN51+AO51</f>
        <v>0</v>
      </c>
      <c r="AQ51" s="28"/>
      <c r="AR51" s="46"/>
      <c r="AS51" s="46"/>
      <c r="AT51" s="47">
        <f>AQ51+AR51+AS51</f>
        <v>0</v>
      </c>
      <c r="AU51" s="28"/>
      <c r="AV51" s="46"/>
      <c r="AW51" s="46"/>
      <c r="AX51" s="27">
        <f>AU51+AV51+AW51</f>
        <v>0</v>
      </c>
      <c r="AY51" s="28"/>
      <c r="AZ51" s="46"/>
      <c r="BA51" s="46"/>
      <c r="BB51" s="5">
        <f>AY51+AZ51+BA51</f>
        <v>0</v>
      </c>
      <c r="BC51" s="31">
        <f>C51</f>
        <v>0</v>
      </c>
      <c r="BD51" s="6">
        <f>D51</f>
        <v>0</v>
      </c>
      <c r="BE51" s="6">
        <f>E51</f>
        <v>0</v>
      </c>
      <c r="BF51" s="5">
        <f>SUM(BC51:BE51)</f>
        <v>0</v>
      </c>
      <c r="BG51" s="31">
        <f>G51+K51+O51</f>
        <v>0</v>
      </c>
      <c r="BH51" s="6">
        <f>H51+L51+P51</f>
        <v>0</v>
      </c>
      <c r="BI51" s="6">
        <f>I51+M51+Q51</f>
        <v>0</v>
      </c>
      <c r="BJ51" s="5">
        <f>SUM(BG51:BI51)</f>
        <v>0</v>
      </c>
      <c r="BK51" s="31">
        <f>S51+W51+AA51+AE51+AI51+AY51+AM51+AU51+AQ51</f>
        <v>0</v>
      </c>
      <c r="BL51" s="6">
        <f>T51+X51+AB51+AF51+AJ51+AZ51+AN51+AV51+AR51</f>
        <v>3</v>
      </c>
      <c r="BM51" s="6">
        <f>U51+Y51+AC51+AG51+AK51+BA51+AO51+AW51+AS51</f>
        <v>0</v>
      </c>
      <c r="BN51" s="5">
        <f>SUM(BK51:BM51)</f>
        <v>3</v>
      </c>
      <c r="BO51" s="31">
        <f>BC51+BG51+BK51</f>
        <v>0</v>
      </c>
      <c r="BP51" s="41">
        <f>BD51+BH51+BL51</f>
        <v>3</v>
      </c>
      <c r="BQ51" s="6">
        <f>BE51+BI51+BM51</f>
        <v>0</v>
      </c>
      <c r="BR51" s="5">
        <f>BO51+BP51+BQ51</f>
        <v>3</v>
      </c>
      <c r="BS51" s="6">
        <f>BC51*6+BD51*4+BE51*2+BG51*4.5+BH51*3+BI51*1.5+BK51*3+BL51*2+BM51*1</f>
        <v>6</v>
      </c>
      <c r="BT51" s="54" t="s">
        <v>338</v>
      </c>
    </row>
    <row r="52" spans="1:72" ht="14.25" thickTop="1" thickBot="1" x14ac:dyDescent="0.25">
      <c r="A52" s="16">
        <f>RANK(BS52,$BS$4:$BS$301)</f>
        <v>136</v>
      </c>
      <c r="B52" s="24" t="s">
        <v>322</v>
      </c>
      <c r="C52" s="45"/>
      <c r="D52" s="51">
        <v>1</v>
      </c>
      <c r="E52" s="44"/>
      <c r="F52" s="27">
        <f>C52+D52+E52</f>
        <v>1</v>
      </c>
      <c r="G52" s="28"/>
      <c r="H52" s="26"/>
      <c r="I52" s="26"/>
      <c r="J52" s="27">
        <f>G52+H52+I52</f>
        <v>0</v>
      </c>
      <c r="K52" s="28"/>
      <c r="L52" s="26"/>
      <c r="M52" s="26"/>
      <c r="N52" s="27">
        <f>K52+L52+M52</f>
        <v>0</v>
      </c>
      <c r="O52" s="28"/>
      <c r="P52" s="26"/>
      <c r="Q52" s="26"/>
      <c r="R52" s="27">
        <f>O52+P52+Q52</f>
        <v>0</v>
      </c>
      <c r="S52" s="28"/>
      <c r="T52" s="26"/>
      <c r="U52" s="26"/>
      <c r="V52" s="27">
        <f>S52+T52+U52</f>
        <v>0</v>
      </c>
      <c r="W52" s="28"/>
      <c r="X52" s="46"/>
      <c r="Y52" s="46"/>
      <c r="Z52" s="47">
        <f>W52+X52+Y52</f>
        <v>0</v>
      </c>
      <c r="AA52" s="28"/>
      <c r="AB52" s="46"/>
      <c r="AC52" s="46"/>
      <c r="AD52" s="27">
        <f>AA52+AB52+AC52</f>
        <v>0</v>
      </c>
      <c r="AE52" s="28"/>
      <c r="AF52" s="46"/>
      <c r="AG52" s="46"/>
      <c r="AH52" s="47">
        <f>AE52+AF52+AG52</f>
        <v>0</v>
      </c>
      <c r="AI52" s="28"/>
      <c r="AJ52" s="46"/>
      <c r="AK52" s="46"/>
      <c r="AL52" s="47">
        <f>AI52+AJ52+AK52</f>
        <v>0</v>
      </c>
      <c r="AM52" s="28"/>
      <c r="AN52" s="46"/>
      <c r="AO52" s="46"/>
      <c r="AP52" s="47">
        <f>AM52+AN52+AO52</f>
        <v>0</v>
      </c>
      <c r="AQ52" s="28"/>
      <c r="AR52" s="46"/>
      <c r="AS52" s="46"/>
      <c r="AT52" s="47">
        <f>AQ52+AR52+AS52</f>
        <v>0</v>
      </c>
      <c r="AU52" s="28"/>
      <c r="AV52" s="46"/>
      <c r="AW52" s="46"/>
      <c r="AX52" s="27">
        <f>AU52+AV52+AW52</f>
        <v>0</v>
      </c>
      <c r="AY52" s="28"/>
      <c r="AZ52" s="46"/>
      <c r="BA52" s="46"/>
      <c r="BB52" s="5">
        <f>AY52+AZ52+BA52</f>
        <v>0</v>
      </c>
      <c r="BC52" s="31">
        <f>C52</f>
        <v>0</v>
      </c>
      <c r="BD52" s="6">
        <f>D52</f>
        <v>1</v>
      </c>
      <c r="BE52" s="6">
        <f>E52</f>
        <v>0</v>
      </c>
      <c r="BF52" s="5">
        <f>SUM(BC52:BE52)</f>
        <v>1</v>
      </c>
      <c r="BG52" s="31">
        <f>G52+K52+O52</f>
        <v>0</v>
      </c>
      <c r="BH52" s="6">
        <f>H52+L52+P52</f>
        <v>0</v>
      </c>
      <c r="BI52" s="6">
        <f>I52+M52+Q52</f>
        <v>0</v>
      </c>
      <c r="BJ52" s="5">
        <f>SUM(BG52:BI52)</f>
        <v>0</v>
      </c>
      <c r="BK52" s="31">
        <f>S52+W52+AA52+AE52+AI52+AY52+AM52+AU52+AQ52</f>
        <v>0</v>
      </c>
      <c r="BL52" s="6">
        <f>T52+X52+AB52+AF52+AJ52+AZ52+AN52+AV52+AR52</f>
        <v>0</v>
      </c>
      <c r="BM52" s="6">
        <f>U52+Y52+AC52+AG52+AK52+BA52+AO52+AW52+AS52</f>
        <v>0</v>
      </c>
      <c r="BN52" s="5">
        <f>SUM(BK52:BM52)</f>
        <v>0</v>
      </c>
      <c r="BO52" s="31">
        <f>BC52+BG52+BK52</f>
        <v>0</v>
      </c>
      <c r="BP52" s="41">
        <f>BD52+BH52+BL52</f>
        <v>1</v>
      </c>
      <c r="BQ52" s="6">
        <f>BE52+BI52+BM52</f>
        <v>0</v>
      </c>
      <c r="BR52" s="5">
        <f>BO52+BP52+BQ52</f>
        <v>1</v>
      </c>
      <c r="BS52" s="6">
        <f>BC52*6+BD52*4+BE52*2+BG52*4.5+BH52*3+BI52*1.5+BK52*3+BL52*2+BM52*1</f>
        <v>4</v>
      </c>
      <c r="BT52" s="55" t="s">
        <v>339</v>
      </c>
    </row>
    <row r="53" spans="1:72" ht="14.25" thickTop="1" thickBot="1" x14ac:dyDescent="0.25">
      <c r="A53" s="16">
        <f>RANK(BS53,$BS$4:$BS$301)</f>
        <v>223</v>
      </c>
      <c r="B53" s="24" t="s">
        <v>145</v>
      </c>
      <c r="C53" s="45"/>
      <c r="D53" s="44"/>
      <c r="E53" s="44"/>
      <c r="F53" s="27">
        <f>C53+D53+E53</f>
        <v>0</v>
      </c>
      <c r="G53" s="28"/>
      <c r="H53" s="26"/>
      <c r="I53" s="26"/>
      <c r="J53" s="27">
        <f>G53+H53+I53</f>
        <v>0</v>
      </c>
      <c r="K53" s="28"/>
      <c r="L53" s="26"/>
      <c r="M53" s="26"/>
      <c r="N53" s="27">
        <f>K53+L53+M53</f>
        <v>0</v>
      </c>
      <c r="O53" s="28"/>
      <c r="P53" s="26"/>
      <c r="Q53" s="26"/>
      <c r="R53" s="27">
        <f>O53+P53+Q53</f>
        <v>0</v>
      </c>
      <c r="S53" s="28"/>
      <c r="T53" s="26"/>
      <c r="U53" s="26"/>
      <c r="V53" s="27">
        <f>S53+T53+U53</f>
        <v>0</v>
      </c>
      <c r="W53" s="28"/>
      <c r="X53" s="46"/>
      <c r="Y53" s="46"/>
      <c r="Z53" s="47">
        <f>W53+X53+Y53</f>
        <v>0</v>
      </c>
      <c r="AA53" s="28"/>
      <c r="AB53" s="46"/>
      <c r="AC53" s="46"/>
      <c r="AD53" s="27">
        <f>AA53+AB53+AC53</f>
        <v>0</v>
      </c>
      <c r="AE53" s="28"/>
      <c r="AF53" s="46"/>
      <c r="AG53" s="46"/>
      <c r="AH53" s="47">
        <f>AE53+AF53+AG53</f>
        <v>0</v>
      </c>
      <c r="AI53" s="28"/>
      <c r="AJ53" s="46"/>
      <c r="AK53" s="46"/>
      <c r="AL53" s="47">
        <f>AI53+AJ53+AK53</f>
        <v>0</v>
      </c>
      <c r="AM53" s="28"/>
      <c r="AN53" s="46"/>
      <c r="AO53" s="46"/>
      <c r="AP53" s="47">
        <f>AM53+AN53+AO53</f>
        <v>0</v>
      </c>
      <c r="AQ53" s="28"/>
      <c r="AR53" s="46">
        <v>1</v>
      </c>
      <c r="AS53" s="46"/>
      <c r="AT53" s="47">
        <f>AQ53+AR53+AS53</f>
        <v>1</v>
      </c>
      <c r="AU53" s="28"/>
      <c r="AV53" s="46"/>
      <c r="AW53" s="46"/>
      <c r="AX53" s="27">
        <f>AU53+AV53+AW53</f>
        <v>0</v>
      </c>
      <c r="AY53" s="28"/>
      <c r="AZ53" s="46"/>
      <c r="BA53" s="46"/>
      <c r="BB53" s="5">
        <f>AY53+AZ53+BA53</f>
        <v>0</v>
      </c>
      <c r="BC53" s="31">
        <f>C53</f>
        <v>0</v>
      </c>
      <c r="BD53" s="6">
        <f>D53</f>
        <v>0</v>
      </c>
      <c r="BE53" s="6">
        <f>E53</f>
        <v>0</v>
      </c>
      <c r="BF53" s="5">
        <f>SUM(BC53:BE53)</f>
        <v>0</v>
      </c>
      <c r="BG53" s="31">
        <f>G53+K53+O53</f>
        <v>0</v>
      </c>
      <c r="BH53" s="6">
        <f>H53+L53+P53</f>
        <v>0</v>
      </c>
      <c r="BI53" s="6">
        <f>I53+M53+Q53</f>
        <v>0</v>
      </c>
      <c r="BJ53" s="5">
        <f>SUM(BG53:BI53)</f>
        <v>0</v>
      </c>
      <c r="BK53" s="31">
        <f>S53+W53+AA53+AE53+AI53+AY53+AM53+AU53+AQ53</f>
        <v>0</v>
      </c>
      <c r="BL53" s="6">
        <f>T53+X53+AB53+AF53+AJ53+AZ53+AN53+AV53+AR53</f>
        <v>1</v>
      </c>
      <c r="BM53" s="6">
        <f>U53+Y53+AC53+AG53+AK53+BA53+AO53+AW53+AS53</f>
        <v>0</v>
      </c>
      <c r="BN53" s="5">
        <f>SUM(BK53:BM53)</f>
        <v>1</v>
      </c>
      <c r="BO53" s="31">
        <f>BC53+BG53+BK53</f>
        <v>0</v>
      </c>
      <c r="BP53" s="41">
        <f>BD53+BH53+BL53</f>
        <v>1</v>
      </c>
      <c r="BQ53" s="6">
        <f>BE53+BI53+BM53</f>
        <v>0</v>
      </c>
      <c r="BR53" s="5">
        <f>BO53+BP53+BQ53</f>
        <v>1</v>
      </c>
      <c r="BS53" s="6">
        <f>BC53*6+BD53*4+BE53*2+BG53*4.5+BH53*3+BI53*1.5+BK53*3+BL53*2+BM53*1</f>
        <v>2</v>
      </c>
      <c r="BT53" s="56" t="s">
        <v>340</v>
      </c>
    </row>
    <row r="54" spans="1:72" ht="14.25" thickTop="1" thickBot="1" x14ac:dyDescent="0.25">
      <c r="A54" s="16">
        <f>RANK(BS54,$BS$4:$BS$301)</f>
        <v>223</v>
      </c>
      <c r="B54" s="25" t="s">
        <v>144</v>
      </c>
      <c r="C54" s="45"/>
      <c r="D54" s="44"/>
      <c r="E54" s="44"/>
      <c r="F54" s="27">
        <f>C54+D54+E54</f>
        <v>0</v>
      </c>
      <c r="G54" s="28"/>
      <c r="H54" s="26"/>
      <c r="I54" s="26"/>
      <c r="J54" s="27">
        <f>G54+H54+I54</f>
        <v>0</v>
      </c>
      <c r="K54" s="28"/>
      <c r="L54" s="26"/>
      <c r="M54" s="26"/>
      <c r="N54" s="27">
        <f>K54+L54+M54</f>
        <v>0</v>
      </c>
      <c r="O54" s="28"/>
      <c r="P54" s="26"/>
      <c r="Q54" s="26"/>
      <c r="R54" s="27">
        <f>O54+P54+Q54</f>
        <v>0</v>
      </c>
      <c r="S54" s="28"/>
      <c r="T54" s="26"/>
      <c r="U54" s="26"/>
      <c r="V54" s="27">
        <f>S54+T54+U54</f>
        <v>0</v>
      </c>
      <c r="W54" s="28"/>
      <c r="X54" s="46"/>
      <c r="Y54" s="46"/>
      <c r="Z54" s="47">
        <f>W54+X54+Y54</f>
        <v>0</v>
      </c>
      <c r="AA54" s="28"/>
      <c r="AB54" s="46"/>
      <c r="AC54" s="46"/>
      <c r="AD54" s="27">
        <f>AA54+AB54+AC54</f>
        <v>0</v>
      </c>
      <c r="AE54" s="28"/>
      <c r="AF54" s="46"/>
      <c r="AG54" s="46"/>
      <c r="AH54" s="47">
        <f>AE54+AF54+AG54</f>
        <v>0</v>
      </c>
      <c r="AI54" s="28"/>
      <c r="AJ54" s="46"/>
      <c r="AK54" s="46"/>
      <c r="AL54" s="47">
        <f>AI54+AJ54+AK54</f>
        <v>0</v>
      </c>
      <c r="AM54" s="28"/>
      <c r="AN54" s="46"/>
      <c r="AO54" s="46"/>
      <c r="AP54" s="47">
        <f>AM54+AN54+AO54</f>
        <v>0</v>
      </c>
      <c r="AQ54" s="28"/>
      <c r="AR54" s="46">
        <v>1</v>
      </c>
      <c r="AS54" s="46"/>
      <c r="AT54" s="47">
        <f>AQ54+AR54+AS54</f>
        <v>1</v>
      </c>
      <c r="AU54" s="28"/>
      <c r="AV54" s="46"/>
      <c r="AW54" s="46"/>
      <c r="AX54" s="27">
        <f>AU54+AV54+AW54</f>
        <v>0</v>
      </c>
      <c r="AY54" s="28"/>
      <c r="AZ54" s="46"/>
      <c r="BA54" s="46"/>
      <c r="BB54" s="5">
        <f>AY54+AZ54+BA54</f>
        <v>0</v>
      </c>
      <c r="BC54" s="31">
        <f>C54</f>
        <v>0</v>
      </c>
      <c r="BD54" s="6">
        <f>D54</f>
        <v>0</v>
      </c>
      <c r="BE54" s="6">
        <f>E54</f>
        <v>0</v>
      </c>
      <c r="BF54" s="5">
        <f>SUM(BC54:BE54)</f>
        <v>0</v>
      </c>
      <c r="BG54" s="31">
        <f>G54+K54+O54</f>
        <v>0</v>
      </c>
      <c r="BH54" s="6">
        <f>H54+L54+P54</f>
        <v>0</v>
      </c>
      <c r="BI54" s="6">
        <f>I54+M54+Q54</f>
        <v>0</v>
      </c>
      <c r="BJ54" s="5">
        <f>SUM(BG54:BI54)</f>
        <v>0</v>
      </c>
      <c r="BK54" s="31">
        <f>S54+W54+AA54+AE54+AI54+AY54+AM54+AU54+AQ54</f>
        <v>0</v>
      </c>
      <c r="BL54" s="6">
        <f>T54+X54+AB54+AF54+AJ54+AZ54+AN54+AV54+AR54</f>
        <v>1</v>
      </c>
      <c r="BM54" s="6">
        <f>U54+Y54+AC54+AG54+AK54+BA54+AO54+AW54+AS54</f>
        <v>0</v>
      </c>
      <c r="BN54" s="5">
        <f>SUM(BK54:BM54)</f>
        <v>1</v>
      </c>
      <c r="BO54" s="31">
        <f>BC54+BG54+BK54</f>
        <v>0</v>
      </c>
      <c r="BP54" s="41">
        <f>BD54+BH54+BL54</f>
        <v>1</v>
      </c>
      <c r="BQ54" s="6">
        <f>BE54+BI54+BM54</f>
        <v>0</v>
      </c>
      <c r="BR54" s="5">
        <f>BO54+BP54+BQ54</f>
        <v>1</v>
      </c>
      <c r="BS54" s="6">
        <f>BC54*6+BD54*4+BE54*2+BG54*4.5+BH54*3+BI54*1.5+BK54*3+BL54*2+BM54*1</f>
        <v>2</v>
      </c>
      <c r="BT54" s="56" t="s">
        <v>340</v>
      </c>
    </row>
    <row r="55" spans="1:72" ht="14.25" thickTop="1" thickBot="1" x14ac:dyDescent="0.25">
      <c r="A55" s="16">
        <f>RANK(BS55,$BS$4:$BS$301)</f>
        <v>114</v>
      </c>
      <c r="B55" s="25" t="s">
        <v>78</v>
      </c>
      <c r="C55" s="45"/>
      <c r="D55" s="44"/>
      <c r="E55" s="44"/>
      <c r="F55" s="27">
        <f>C55+D55+E55</f>
        <v>0</v>
      </c>
      <c r="G55" s="28"/>
      <c r="H55" s="26"/>
      <c r="I55" s="26"/>
      <c r="J55" s="27">
        <f>G55+H55+I55</f>
        <v>0</v>
      </c>
      <c r="K55" s="28"/>
      <c r="L55" s="26"/>
      <c r="M55" s="26"/>
      <c r="N55" s="27">
        <f>K55+L55+M55</f>
        <v>0</v>
      </c>
      <c r="O55" s="28"/>
      <c r="P55" s="26"/>
      <c r="Q55" s="26"/>
      <c r="R55" s="27">
        <f>O55+P55+Q55</f>
        <v>0</v>
      </c>
      <c r="S55" s="28">
        <v>1</v>
      </c>
      <c r="T55" s="26"/>
      <c r="U55" s="26"/>
      <c r="V55" s="27">
        <f>S55+T55+U55</f>
        <v>1</v>
      </c>
      <c r="W55" s="28"/>
      <c r="X55" s="46">
        <v>1</v>
      </c>
      <c r="Y55" s="46"/>
      <c r="Z55" s="47">
        <f>W55+X55+Y55</f>
        <v>1</v>
      </c>
      <c r="AA55" s="28"/>
      <c r="AB55" s="46"/>
      <c r="AC55" s="46"/>
      <c r="AD55" s="27">
        <f>AA55+AB55+AC55</f>
        <v>0</v>
      </c>
      <c r="AE55" s="28"/>
      <c r="AF55" s="46"/>
      <c r="AG55" s="46"/>
      <c r="AH55" s="47">
        <f>AE55+AF55+AG55</f>
        <v>0</v>
      </c>
      <c r="AI55" s="28"/>
      <c r="AJ55" s="46"/>
      <c r="AK55" s="46"/>
      <c r="AL55" s="47">
        <f>AI55+AJ55+AK55</f>
        <v>0</v>
      </c>
      <c r="AM55" s="28"/>
      <c r="AN55" s="46"/>
      <c r="AO55" s="46"/>
      <c r="AP55" s="47">
        <f>AM55+AN55+AO55</f>
        <v>0</v>
      </c>
      <c r="AQ55" s="28"/>
      <c r="AR55" s="46"/>
      <c r="AS55" s="46"/>
      <c r="AT55" s="47">
        <f>AQ55+AR55+AS55</f>
        <v>0</v>
      </c>
      <c r="AU55" s="28"/>
      <c r="AV55" s="46"/>
      <c r="AW55" s="46"/>
      <c r="AX55" s="27">
        <f>AU55+AV55+AW55</f>
        <v>0</v>
      </c>
      <c r="AY55" s="28"/>
      <c r="AZ55" s="46"/>
      <c r="BA55" s="46"/>
      <c r="BB55" s="5">
        <f>AY55+AZ55+BA55</f>
        <v>0</v>
      </c>
      <c r="BC55" s="31">
        <f>C55</f>
        <v>0</v>
      </c>
      <c r="BD55" s="6">
        <f>D55</f>
        <v>0</v>
      </c>
      <c r="BE55" s="6">
        <f>E55</f>
        <v>0</v>
      </c>
      <c r="BF55" s="5">
        <f>SUM(BC55:BE55)</f>
        <v>0</v>
      </c>
      <c r="BG55" s="31">
        <f>G55+K55+O55</f>
        <v>0</v>
      </c>
      <c r="BH55" s="6">
        <f>H55+L55+P55</f>
        <v>0</v>
      </c>
      <c r="BI55" s="6">
        <f>I55+M55+Q55</f>
        <v>0</v>
      </c>
      <c r="BJ55" s="5">
        <f>SUM(BG55:BI55)</f>
        <v>0</v>
      </c>
      <c r="BK55" s="31">
        <f>S55+W55+AA55+AE55+AI55+AY55+AM55+AU55+AQ55</f>
        <v>1</v>
      </c>
      <c r="BL55" s="6">
        <f>T55+X55+AB55+AF55+AJ55+AZ55+AN55+AV55+AR55</f>
        <v>1</v>
      </c>
      <c r="BM55" s="6">
        <f>U55+Y55+AC55+AG55+AK55+BA55+AO55+AW55+AS55</f>
        <v>0</v>
      </c>
      <c r="BN55" s="5">
        <f>SUM(BK55:BM55)</f>
        <v>2</v>
      </c>
      <c r="BO55" s="31">
        <f>BC55+BG55+BK55</f>
        <v>1</v>
      </c>
      <c r="BP55" s="41">
        <f>BD55+BH55+BL55</f>
        <v>1</v>
      </c>
      <c r="BQ55" s="6">
        <f>BE55+BI55+BM55</f>
        <v>0</v>
      </c>
      <c r="BR55" s="5">
        <f>BO55+BP55+BQ55</f>
        <v>2</v>
      </c>
      <c r="BS55" s="6">
        <f>BC55*6+BD55*4+BE55*2+BG55*4.5+BH55*3+BI55*1.5+BK55*3+BL55*2+BM55*1</f>
        <v>5</v>
      </c>
      <c r="BT55" s="55" t="s">
        <v>339</v>
      </c>
    </row>
    <row r="56" spans="1:72" ht="14.25" thickTop="1" thickBot="1" x14ac:dyDescent="0.25">
      <c r="A56" s="16">
        <f>RANK(BS56,$BS$4:$BS$301)</f>
        <v>95</v>
      </c>
      <c r="B56" s="24" t="s">
        <v>279</v>
      </c>
      <c r="C56" s="45"/>
      <c r="D56" s="51">
        <v>1</v>
      </c>
      <c r="E56" s="44"/>
      <c r="F56" s="27">
        <f>C56+D56+E56</f>
        <v>1</v>
      </c>
      <c r="G56" s="28"/>
      <c r="H56" s="26"/>
      <c r="I56" s="26"/>
      <c r="J56" s="27">
        <f>G56+H56+I56</f>
        <v>0</v>
      </c>
      <c r="K56" s="28"/>
      <c r="L56" s="26"/>
      <c r="M56" s="26"/>
      <c r="N56" s="27">
        <f>K56+L56+M56</f>
        <v>0</v>
      </c>
      <c r="O56" s="28"/>
      <c r="P56" s="26"/>
      <c r="Q56" s="26"/>
      <c r="R56" s="27">
        <f>O56+P56+Q56</f>
        <v>0</v>
      </c>
      <c r="S56" s="28"/>
      <c r="T56" s="26"/>
      <c r="U56" s="26"/>
      <c r="V56" s="27">
        <f>S56+T56+U56</f>
        <v>0</v>
      </c>
      <c r="W56" s="28"/>
      <c r="X56" s="46"/>
      <c r="Y56" s="46"/>
      <c r="Z56" s="47">
        <f>W56+X56+Y56</f>
        <v>0</v>
      </c>
      <c r="AA56" s="28"/>
      <c r="AB56" s="46"/>
      <c r="AC56" s="46"/>
      <c r="AD56" s="27">
        <f>AA56+AB56+AC56</f>
        <v>0</v>
      </c>
      <c r="AE56" s="28"/>
      <c r="AF56" s="46"/>
      <c r="AG56" s="46"/>
      <c r="AH56" s="47">
        <f>AE56+AF56+AG56</f>
        <v>0</v>
      </c>
      <c r="AI56" s="28"/>
      <c r="AJ56" s="46">
        <v>1</v>
      </c>
      <c r="AK56" s="46"/>
      <c r="AL56" s="47">
        <f>AI56+AJ56+AK56</f>
        <v>1</v>
      </c>
      <c r="AM56" s="28"/>
      <c r="AN56" s="46"/>
      <c r="AO56" s="46"/>
      <c r="AP56" s="47">
        <f>AM56+AN56+AO56</f>
        <v>0</v>
      </c>
      <c r="AQ56" s="28"/>
      <c r="AR56" s="46"/>
      <c r="AS56" s="46"/>
      <c r="AT56" s="47">
        <f>AQ56+AR56+AS56</f>
        <v>0</v>
      </c>
      <c r="AU56" s="28"/>
      <c r="AV56" s="46"/>
      <c r="AW56" s="46"/>
      <c r="AX56" s="27">
        <f>AU56+AV56+AW56</f>
        <v>0</v>
      </c>
      <c r="AY56" s="28"/>
      <c r="AZ56" s="46"/>
      <c r="BA56" s="46"/>
      <c r="BB56" s="5">
        <f>AY56+AZ56+BA56</f>
        <v>0</v>
      </c>
      <c r="BC56" s="31">
        <f>C56</f>
        <v>0</v>
      </c>
      <c r="BD56" s="6">
        <f>D56</f>
        <v>1</v>
      </c>
      <c r="BE56" s="6">
        <f>E56</f>
        <v>0</v>
      </c>
      <c r="BF56" s="5">
        <f>SUM(BC56:BE56)</f>
        <v>1</v>
      </c>
      <c r="BG56" s="31">
        <f>G56+K56+O56</f>
        <v>0</v>
      </c>
      <c r="BH56" s="6">
        <f>H56+L56+P56</f>
        <v>0</v>
      </c>
      <c r="BI56" s="6">
        <f>I56+M56+Q56</f>
        <v>0</v>
      </c>
      <c r="BJ56" s="5">
        <f>SUM(BG56:BI56)</f>
        <v>0</v>
      </c>
      <c r="BK56" s="31">
        <f>S56+W56+AA56+AE56+AI56+AY56+AM56+AU56+AQ56</f>
        <v>0</v>
      </c>
      <c r="BL56" s="6">
        <f>T56+X56+AB56+AF56+AJ56+AZ56+AN56+AV56+AR56</f>
        <v>1</v>
      </c>
      <c r="BM56" s="6">
        <f>U56+Y56+AC56+AG56+AK56+BA56+AO56+AW56+AS56</f>
        <v>0</v>
      </c>
      <c r="BN56" s="5">
        <f>SUM(BK56:BM56)</f>
        <v>1</v>
      </c>
      <c r="BO56" s="31">
        <f>BC56+BG56+BK56</f>
        <v>0</v>
      </c>
      <c r="BP56" s="41">
        <f>BD56+BH56+BL56</f>
        <v>2</v>
      </c>
      <c r="BQ56" s="6">
        <f>BE56+BI56+BM56</f>
        <v>0</v>
      </c>
      <c r="BR56" s="5">
        <f>BO56+BP56+BQ56</f>
        <v>2</v>
      </c>
      <c r="BS56" s="6">
        <f>BC56*6+BD56*4+BE56*2+BG56*4.5+BH56*3+BI56*1.5+BK56*3+BL56*2+BM56*1</f>
        <v>6</v>
      </c>
      <c r="BT56" s="54" t="s">
        <v>338</v>
      </c>
    </row>
    <row r="57" spans="1:72" ht="14.25" thickTop="1" thickBot="1" x14ac:dyDescent="0.25">
      <c r="A57" s="16">
        <f>RANK(BS57,$BS$4:$BS$301)</f>
        <v>65</v>
      </c>
      <c r="B57" s="24" t="s">
        <v>202</v>
      </c>
      <c r="C57" s="45"/>
      <c r="D57" s="44"/>
      <c r="E57" s="44"/>
      <c r="F57" s="27">
        <f>C57+D57+E57</f>
        <v>0</v>
      </c>
      <c r="G57" s="28"/>
      <c r="H57" s="26"/>
      <c r="I57" s="26"/>
      <c r="J57" s="27">
        <f>G57+H57+I57</f>
        <v>0</v>
      </c>
      <c r="K57" s="28"/>
      <c r="L57" s="26"/>
      <c r="M57" s="26"/>
      <c r="N57" s="27">
        <f>K57+L57+M57</f>
        <v>0</v>
      </c>
      <c r="O57" s="28">
        <v>2</v>
      </c>
      <c r="P57" s="26"/>
      <c r="Q57" s="26"/>
      <c r="R57" s="27">
        <f>O57+P57+Q57</f>
        <v>2</v>
      </c>
      <c r="S57" s="28"/>
      <c r="T57" s="26"/>
      <c r="U57" s="26"/>
      <c r="V57" s="27">
        <f>S57+T57+U57</f>
        <v>0</v>
      </c>
      <c r="W57" s="28"/>
      <c r="X57" s="46"/>
      <c r="Y57" s="46"/>
      <c r="Z57" s="47">
        <f>W57+X57+Y57</f>
        <v>0</v>
      </c>
      <c r="AA57" s="28"/>
      <c r="AB57" s="46"/>
      <c r="AC57" s="46"/>
      <c r="AD57" s="27">
        <f>AA57+AB57+AC57</f>
        <v>0</v>
      </c>
      <c r="AE57" s="28"/>
      <c r="AF57" s="46"/>
      <c r="AG57" s="46"/>
      <c r="AH57" s="47">
        <f>AE57+AF57+AG57</f>
        <v>0</v>
      </c>
      <c r="AI57" s="28"/>
      <c r="AJ57" s="46"/>
      <c r="AK57" s="46"/>
      <c r="AL57" s="47">
        <f>AI57+AJ57+AK57</f>
        <v>0</v>
      </c>
      <c r="AM57" s="28"/>
      <c r="AN57" s="46"/>
      <c r="AO57" s="46"/>
      <c r="AP57" s="47">
        <f>AM57+AN57+AO57</f>
        <v>0</v>
      </c>
      <c r="AQ57" s="28"/>
      <c r="AR57" s="46"/>
      <c r="AS57" s="46"/>
      <c r="AT57" s="47">
        <f>AQ57+AR57+AS57</f>
        <v>0</v>
      </c>
      <c r="AU57" s="28"/>
      <c r="AV57" s="46"/>
      <c r="AW57" s="46"/>
      <c r="AX57" s="27">
        <f>AU57+AV57+AW57</f>
        <v>0</v>
      </c>
      <c r="AY57" s="28"/>
      <c r="AZ57" s="46"/>
      <c r="BA57" s="46"/>
      <c r="BB57" s="5">
        <f>AY57+AZ57+BA57</f>
        <v>0</v>
      </c>
      <c r="BC57" s="31">
        <f>C57</f>
        <v>0</v>
      </c>
      <c r="BD57" s="6">
        <f>D57</f>
        <v>0</v>
      </c>
      <c r="BE57" s="6">
        <f>E57</f>
        <v>0</v>
      </c>
      <c r="BF57" s="5">
        <f>SUM(BC57:BE57)</f>
        <v>0</v>
      </c>
      <c r="BG57" s="31">
        <f>G57+K57+O57</f>
        <v>2</v>
      </c>
      <c r="BH57" s="6">
        <f>H57+L57+P57</f>
        <v>0</v>
      </c>
      <c r="BI57" s="6">
        <f>I57+M57+Q57</f>
        <v>0</v>
      </c>
      <c r="BJ57" s="5">
        <f>SUM(BG57:BI57)</f>
        <v>2</v>
      </c>
      <c r="BK57" s="31">
        <f>S57+W57+AA57+AE57+AI57+AY57+AM57+AU57+AQ57</f>
        <v>0</v>
      </c>
      <c r="BL57" s="6">
        <f>T57+X57+AB57+AF57+AJ57+AZ57+AN57+AV57+AR57</f>
        <v>0</v>
      </c>
      <c r="BM57" s="6">
        <f>U57+Y57+AC57+AG57+AK57+BA57+AO57+AW57+AS57</f>
        <v>0</v>
      </c>
      <c r="BN57" s="5">
        <f>SUM(BK57:BM57)</f>
        <v>0</v>
      </c>
      <c r="BO57" s="31">
        <f>BC57+BG57+BK57</f>
        <v>2</v>
      </c>
      <c r="BP57" s="41">
        <f>BD57+BH57+BL57</f>
        <v>0</v>
      </c>
      <c r="BQ57" s="6">
        <f>BE57+BI57+BM57</f>
        <v>0</v>
      </c>
      <c r="BR57" s="5">
        <f>BO57+BP57+BQ57</f>
        <v>2</v>
      </c>
      <c r="BS57" s="6">
        <f>BC57*6+BD57*4+BE57*2+BG57*4.5+BH57*3+BI57*1.5+BK57*3+BL57*2+BM57*1</f>
        <v>9</v>
      </c>
      <c r="BT57" s="54" t="s">
        <v>338</v>
      </c>
    </row>
    <row r="58" spans="1:72" ht="14.25" thickTop="1" thickBot="1" x14ac:dyDescent="0.25">
      <c r="A58" s="16">
        <f>RANK(BS58,$BS$4:$BS$301)</f>
        <v>223</v>
      </c>
      <c r="B58" s="24" t="s">
        <v>173</v>
      </c>
      <c r="C58" s="45"/>
      <c r="D58" s="44"/>
      <c r="E58" s="44"/>
      <c r="F58" s="27">
        <f>C58+D58+E58</f>
        <v>0</v>
      </c>
      <c r="G58" s="28"/>
      <c r="H58" s="26"/>
      <c r="I58" s="26"/>
      <c r="J58" s="27">
        <f>G58+H58+I58</f>
        <v>0</v>
      </c>
      <c r="K58" s="28"/>
      <c r="L58" s="26"/>
      <c r="M58" s="26"/>
      <c r="N58" s="27">
        <f>K58+L58+M58</f>
        <v>0</v>
      </c>
      <c r="O58" s="28"/>
      <c r="P58" s="26"/>
      <c r="Q58" s="26"/>
      <c r="R58" s="27">
        <f>O58+P58+Q58</f>
        <v>0</v>
      </c>
      <c r="S58" s="28"/>
      <c r="T58" s="26"/>
      <c r="U58" s="26"/>
      <c r="V58" s="27">
        <f>S58+T58+U58</f>
        <v>0</v>
      </c>
      <c r="W58" s="28"/>
      <c r="X58" s="46"/>
      <c r="Y58" s="46"/>
      <c r="Z58" s="47">
        <f>W58+X58+Y58</f>
        <v>0</v>
      </c>
      <c r="AA58" s="28"/>
      <c r="AB58" s="46"/>
      <c r="AC58" s="46"/>
      <c r="AD58" s="27">
        <f>AA58+AB58+AC58</f>
        <v>0</v>
      </c>
      <c r="AE58" s="28"/>
      <c r="AF58" s="46"/>
      <c r="AG58" s="46"/>
      <c r="AH58" s="47">
        <f>AE58+AF58+AG58</f>
        <v>0</v>
      </c>
      <c r="AI58" s="28"/>
      <c r="AJ58" s="46"/>
      <c r="AK58" s="46"/>
      <c r="AL58" s="47">
        <f>AI58+AJ58+AK58</f>
        <v>0</v>
      </c>
      <c r="AM58" s="28"/>
      <c r="AN58" s="46">
        <v>1</v>
      </c>
      <c r="AO58" s="46"/>
      <c r="AP58" s="47">
        <f>AM58+AN58+AO58</f>
        <v>1</v>
      </c>
      <c r="AQ58" s="28"/>
      <c r="AR58" s="46"/>
      <c r="AS58" s="46"/>
      <c r="AT58" s="47">
        <f>AQ58+AR58+AS58</f>
        <v>0</v>
      </c>
      <c r="AU58" s="28"/>
      <c r="AV58" s="46"/>
      <c r="AW58" s="46"/>
      <c r="AX58" s="27">
        <f>AU58+AV58+AW58</f>
        <v>0</v>
      </c>
      <c r="AY58" s="28"/>
      <c r="AZ58" s="46"/>
      <c r="BA58" s="46"/>
      <c r="BB58" s="5">
        <f>AY58+AZ58+BA58</f>
        <v>0</v>
      </c>
      <c r="BC58" s="31">
        <f>C58</f>
        <v>0</v>
      </c>
      <c r="BD58" s="6">
        <f>D58</f>
        <v>0</v>
      </c>
      <c r="BE58" s="6">
        <f>E58</f>
        <v>0</v>
      </c>
      <c r="BF58" s="5">
        <f>SUM(BC58:BE58)</f>
        <v>0</v>
      </c>
      <c r="BG58" s="31">
        <f>G58+K58+O58</f>
        <v>0</v>
      </c>
      <c r="BH58" s="6">
        <f>H58+L58+P58</f>
        <v>0</v>
      </c>
      <c r="BI58" s="6">
        <f>I58+M58+Q58</f>
        <v>0</v>
      </c>
      <c r="BJ58" s="5">
        <f>SUM(BG58:BI58)</f>
        <v>0</v>
      </c>
      <c r="BK58" s="31">
        <f>S58+W58+AA58+AE58+AI58+AY58+AM58+AU58+AQ58</f>
        <v>0</v>
      </c>
      <c r="BL58" s="6">
        <f>T58+X58+AB58+AF58+AJ58+AZ58+AN58+AV58+AR58</f>
        <v>1</v>
      </c>
      <c r="BM58" s="6">
        <f>U58+Y58+AC58+AG58+AK58+BA58+AO58+AW58+AS58</f>
        <v>0</v>
      </c>
      <c r="BN58" s="5">
        <f>SUM(BK58:BM58)</f>
        <v>1</v>
      </c>
      <c r="BO58" s="31">
        <f>BC58+BG58+BK58</f>
        <v>0</v>
      </c>
      <c r="BP58" s="41">
        <f>BD58+BH58+BL58</f>
        <v>1</v>
      </c>
      <c r="BQ58" s="6">
        <f>BE58+BI58+BM58</f>
        <v>0</v>
      </c>
      <c r="BR58" s="5">
        <f>BO58+BP58+BQ58</f>
        <v>1</v>
      </c>
      <c r="BS58" s="6">
        <f>BC58*6+BD58*4+BE58*2+BG58*4.5+BH58*3+BI58*1.5+BK58*3+BL58*2+BM58*1</f>
        <v>2</v>
      </c>
      <c r="BT58" s="56" t="s">
        <v>340</v>
      </c>
    </row>
    <row r="59" spans="1:72" ht="14.25" thickTop="1" thickBot="1" x14ac:dyDescent="0.25">
      <c r="A59" s="16">
        <f>RANK(BS59,$BS$4:$BS$301)</f>
        <v>136</v>
      </c>
      <c r="B59" s="24" t="s">
        <v>321</v>
      </c>
      <c r="C59" s="45"/>
      <c r="D59" s="51">
        <v>1</v>
      </c>
      <c r="E59" s="44"/>
      <c r="F59" s="27">
        <f>C59+D59+E59</f>
        <v>1</v>
      </c>
      <c r="G59" s="28"/>
      <c r="H59" s="26"/>
      <c r="I59" s="26"/>
      <c r="J59" s="27">
        <f>G59+H59+I59</f>
        <v>0</v>
      </c>
      <c r="K59" s="28"/>
      <c r="L59" s="26"/>
      <c r="M59" s="26"/>
      <c r="N59" s="27">
        <f>K59+L59+M59</f>
        <v>0</v>
      </c>
      <c r="O59" s="28"/>
      <c r="P59" s="26"/>
      <c r="Q59" s="26"/>
      <c r="R59" s="27">
        <f>O59+P59+Q59</f>
        <v>0</v>
      </c>
      <c r="S59" s="28"/>
      <c r="T59" s="26"/>
      <c r="U59" s="26"/>
      <c r="V59" s="27">
        <f>S59+T59+U59</f>
        <v>0</v>
      </c>
      <c r="W59" s="28"/>
      <c r="X59" s="46"/>
      <c r="Y59" s="46"/>
      <c r="Z59" s="47">
        <f>W59+X59+Y59</f>
        <v>0</v>
      </c>
      <c r="AA59" s="28"/>
      <c r="AB59" s="46"/>
      <c r="AC59" s="46"/>
      <c r="AD59" s="27">
        <f>AA59+AB59+AC59</f>
        <v>0</v>
      </c>
      <c r="AE59" s="28"/>
      <c r="AF59" s="46"/>
      <c r="AG59" s="46"/>
      <c r="AH59" s="47">
        <f>AE59+AF59+AG59</f>
        <v>0</v>
      </c>
      <c r="AI59" s="28"/>
      <c r="AJ59" s="46"/>
      <c r="AK59" s="46"/>
      <c r="AL59" s="47">
        <f>AI59+AJ59+AK59</f>
        <v>0</v>
      </c>
      <c r="AM59" s="28"/>
      <c r="AN59" s="46"/>
      <c r="AO59" s="46"/>
      <c r="AP59" s="47">
        <f>AM59+AN59+AO59</f>
        <v>0</v>
      </c>
      <c r="AQ59" s="28"/>
      <c r="AR59" s="46"/>
      <c r="AS59" s="46"/>
      <c r="AT59" s="47">
        <f>AQ59+AR59+AS59</f>
        <v>0</v>
      </c>
      <c r="AU59" s="28"/>
      <c r="AV59" s="46"/>
      <c r="AW59" s="46"/>
      <c r="AX59" s="27">
        <f>AU59+AV59+AW59</f>
        <v>0</v>
      </c>
      <c r="AY59" s="28"/>
      <c r="AZ59" s="46"/>
      <c r="BA59" s="46"/>
      <c r="BB59" s="5">
        <f>AY59+AZ59+BA59</f>
        <v>0</v>
      </c>
      <c r="BC59" s="31">
        <f>C59</f>
        <v>0</v>
      </c>
      <c r="BD59" s="6">
        <f>D59</f>
        <v>1</v>
      </c>
      <c r="BE59" s="6">
        <f>E59</f>
        <v>0</v>
      </c>
      <c r="BF59" s="5">
        <f>SUM(BC59:BE59)</f>
        <v>1</v>
      </c>
      <c r="BG59" s="31">
        <f>G59+K59+O59</f>
        <v>0</v>
      </c>
      <c r="BH59" s="6">
        <f>H59+L59+P59</f>
        <v>0</v>
      </c>
      <c r="BI59" s="6">
        <f>I59+M59+Q59</f>
        <v>0</v>
      </c>
      <c r="BJ59" s="5">
        <f>SUM(BG59:BI59)</f>
        <v>0</v>
      </c>
      <c r="BK59" s="31">
        <f>S59+W59+AA59+AE59+AI59+AY59+AM59+AU59+AQ59</f>
        <v>0</v>
      </c>
      <c r="BL59" s="6">
        <f>T59+X59+AB59+AF59+AJ59+AZ59+AN59+AV59+AR59</f>
        <v>0</v>
      </c>
      <c r="BM59" s="6">
        <f>U59+Y59+AC59+AG59+AK59+BA59+AO59+AW59+AS59</f>
        <v>0</v>
      </c>
      <c r="BN59" s="5">
        <f>SUM(BK59:BM59)</f>
        <v>0</v>
      </c>
      <c r="BO59" s="31">
        <f>BC59+BG59+BK59</f>
        <v>0</v>
      </c>
      <c r="BP59" s="41">
        <f>BD59+BH59+BL59</f>
        <v>1</v>
      </c>
      <c r="BQ59" s="6">
        <f>BE59+BI59+BM59</f>
        <v>0</v>
      </c>
      <c r="BR59" s="5">
        <f>BO59+BP59+BQ59</f>
        <v>1</v>
      </c>
      <c r="BS59" s="6">
        <f>BC59*6+BD59*4+BE59*2+BG59*4.5+BH59*3+BI59*1.5+BK59*3+BL59*2+BM59*1</f>
        <v>4</v>
      </c>
      <c r="BT59" s="55" t="s">
        <v>339</v>
      </c>
    </row>
    <row r="60" spans="1:72" ht="14.25" thickTop="1" thickBot="1" x14ac:dyDescent="0.25">
      <c r="A60" s="16">
        <f>RANK(BS60,$BS$4:$BS$301)</f>
        <v>58</v>
      </c>
      <c r="B60" s="24" t="s">
        <v>228</v>
      </c>
      <c r="C60" s="45"/>
      <c r="D60" s="51">
        <v>2</v>
      </c>
      <c r="E60" s="44"/>
      <c r="F60" s="27">
        <f>C60+D60+E60</f>
        <v>2</v>
      </c>
      <c r="G60" s="28"/>
      <c r="H60" s="26"/>
      <c r="I60" s="26"/>
      <c r="J60" s="27">
        <f>G60+H60+I60</f>
        <v>0</v>
      </c>
      <c r="K60" s="28"/>
      <c r="L60" s="26"/>
      <c r="M60" s="26"/>
      <c r="N60" s="27">
        <f>K60+L60+M60</f>
        <v>0</v>
      </c>
      <c r="O60" s="28"/>
      <c r="P60" s="26"/>
      <c r="Q60" s="26"/>
      <c r="R60" s="27">
        <f>O60+P60+Q60</f>
        <v>0</v>
      </c>
      <c r="S60" s="28"/>
      <c r="T60" s="26"/>
      <c r="U60" s="26"/>
      <c r="V60" s="27">
        <f>S60+T60+U60</f>
        <v>0</v>
      </c>
      <c r="W60" s="28"/>
      <c r="X60" s="46"/>
      <c r="Y60" s="46"/>
      <c r="Z60" s="47">
        <f>W60+X60+Y60</f>
        <v>0</v>
      </c>
      <c r="AA60" s="28"/>
      <c r="AB60" s="46"/>
      <c r="AC60" s="46"/>
      <c r="AD60" s="27">
        <f>AA60+AB60+AC60</f>
        <v>0</v>
      </c>
      <c r="AE60" s="28"/>
      <c r="AF60" s="46"/>
      <c r="AG60" s="46"/>
      <c r="AH60" s="47">
        <f>AE60+AF60+AG60</f>
        <v>0</v>
      </c>
      <c r="AI60" s="28"/>
      <c r="AJ60" s="46"/>
      <c r="AK60" s="46"/>
      <c r="AL60" s="47">
        <f>AI60+AJ60+AK60</f>
        <v>0</v>
      </c>
      <c r="AM60" s="28"/>
      <c r="AN60" s="46"/>
      <c r="AO60" s="46"/>
      <c r="AP60" s="47">
        <f>AM60+AN60+AO60</f>
        <v>0</v>
      </c>
      <c r="AQ60" s="28"/>
      <c r="AR60" s="46"/>
      <c r="AS60" s="46"/>
      <c r="AT60" s="47">
        <f>AQ60+AR60+AS60</f>
        <v>0</v>
      </c>
      <c r="AU60" s="28"/>
      <c r="AV60" s="46"/>
      <c r="AW60" s="46"/>
      <c r="AX60" s="27">
        <f>AU60+AV60+AW60</f>
        <v>0</v>
      </c>
      <c r="AY60" s="28"/>
      <c r="AZ60" s="46">
        <v>1</v>
      </c>
      <c r="BA60" s="46"/>
      <c r="BB60" s="5">
        <f>AY60+AZ60+BA60</f>
        <v>1</v>
      </c>
      <c r="BC60" s="31">
        <f>C60</f>
        <v>0</v>
      </c>
      <c r="BD60" s="6">
        <f>D60</f>
        <v>2</v>
      </c>
      <c r="BE60" s="6">
        <f>E60</f>
        <v>0</v>
      </c>
      <c r="BF60" s="5">
        <f>SUM(BC60:BE60)</f>
        <v>2</v>
      </c>
      <c r="BG60" s="31">
        <f>G60+K60+O60</f>
        <v>0</v>
      </c>
      <c r="BH60" s="6">
        <f>H60+L60+P60</f>
        <v>0</v>
      </c>
      <c r="BI60" s="6">
        <f>I60+M60+Q60</f>
        <v>0</v>
      </c>
      <c r="BJ60" s="5">
        <f>SUM(BG60:BI60)</f>
        <v>0</v>
      </c>
      <c r="BK60" s="31">
        <f>S60+W60+AA60+AE60+AI60+AY60+AM60+AU60+AQ60</f>
        <v>0</v>
      </c>
      <c r="BL60" s="6">
        <f>T60+X60+AB60+AF60+AJ60+AZ60+AN60+AV60+AR60</f>
        <v>1</v>
      </c>
      <c r="BM60" s="6">
        <f>U60+Y60+AC60+AG60+AK60+BA60+AO60+AW60+AS60</f>
        <v>0</v>
      </c>
      <c r="BN60" s="5">
        <f>SUM(BK60:BM60)</f>
        <v>1</v>
      </c>
      <c r="BO60" s="31">
        <f>BC60+BG60+BK60</f>
        <v>0</v>
      </c>
      <c r="BP60" s="41">
        <f>BD60+BH60+BL60</f>
        <v>3</v>
      </c>
      <c r="BQ60" s="6">
        <f>BE60+BI60+BM60</f>
        <v>0</v>
      </c>
      <c r="BR60" s="5">
        <f>BO60+BP60+BQ60</f>
        <v>3</v>
      </c>
      <c r="BS60" s="6">
        <f>BC60*6+BD60*4+BE60*2+BG60*4.5+BH60*3+BI60*1.5+BK60*3+BL60*2+BM60*1</f>
        <v>10</v>
      </c>
      <c r="BT60" s="54" t="s">
        <v>338</v>
      </c>
    </row>
    <row r="61" spans="1:72" ht="14.25" thickTop="1" thickBot="1" x14ac:dyDescent="0.25">
      <c r="A61" s="16">
        <f>RANK(BS61,$BS$4:$BS$301)</f>
        <v>85</v>
      </c>
      <c r="B61" s="24" t="s">
        <v>245</v>
      </c>
      <c r="C61" s="45"/>
      <c r="D61" s="44"/>
      <c r="E61" s="44"/>
      <c r="F61" s="27">
        <f>C61+D61+E61</f>
        <v>0</v>
      </c>
      <c r="G61" s="28">
        <v>1</v>
      </c>
      <c r="H61" s="26"/>
      <c r="I61" s="26"/>
      <c r="J61" s="27">
        <f>G61+H61+I61</f>
        <v>1</v>
      </c>
      <c r="K61" s="28"/>
      <c r="L61" s="26"/>
      <c r="M61" s="26"/>
      <c r="N61" s="27">
        <f>K61+L61+M61</f>
        <v>0</v>
      </c>
      <c r="O61" s="28"/>
      <c r="P61" s="26"/>
      <c r="Q61" s="26"/>
      <c r="R61" s="27">
        <f>O61+P61+Q61</f>
        <v>0</v>
      </c>
      <c r="S61" s="28"/>
      <c r="T61" s="26"/>
      <c r="U61" s="26"/>
      <c r="V61" s="27">
        <f>S61+T61+U61</f>
        <v>0</v>
      </c>
      <c r="W61" s="28"/>
      <c r="X61" s="46"/>
      <c r="Y61" s="46"/>
      <c r="Z61" s="47">
        <f>W61+X61+Y61</f>
        <v>0</v>
      </c>
      <c r="AA61" s="28">
        <v>1</v>
      </c>
      <c r="AB61" s="46"/>
      <c r="AC61" s="46"/>
      <c r="AD61" s="27">
        <f>AA61+AB61+AC61</f>
        <v>1</v>
      </c>
      <c r="AE61" s="28"/>
      <c r="AF61" s="46"/>
      <c r="AG61" s="46"/>
      <c r="AH61" s="47">
        <f>AE61+AF61+AG61</f>
        <v>0</v>
      </c>
      <c r="AI61" s="28"/>
      <c r="AJ61" s="46"/>
      <c r="AK61" s="46"/>
      <c r="AL61" s="47">
        <f>AI61+AJ61+AK61</f>
        <v>0</v>
      </c>
      <c r="AM61" s="28"/>
      <c r="AN61" s="46"/>
      <c r="AO61" s="46"/>
      <c r="AP61" s="47">
        <f>AM61+AN61+AO61</f>
        <v>0</v>
      </c>
      <c r="AQ61" s="28"/>
      <c r="AR61" s="46"/>
      <c r="AS61" s="46"/>
      <c r="AT61" s="47">
        <f>AQ61+AR61+AS61</f>
        <v>0</v>
      </c>
      <c r="AU61" s="28"/>
      <c r="AV61" s="46"/>
      <c r="AW61" s="46"/>
      <c r="AX61" s="27">
        <f>AU61+AV61+AW61</f>
        <v>0</v>
      </c>
      <c r="AY61" s="28"/>
      <c r="AZ61" s="46"/>
      <c r="BA61" s="46"/>
      <c r="BB61" s="5">
        <f>AY61+AZ61+BA61</f>
        <v>0</v>
      </c>
      <c r="BC61" s="31">
        <f>C61</f>
        <v>0</v>
      </c>
      <c r="BD61" s="6">
        <f>D61</f>
        <v>0</v>
      </c>
      <c r="BE61" s="6">
        <f>E61</f>
        <v>0</v>
      </c>
      <c r="BF61" s="5">
        <f>SUM(BC61:BE61)</f>
        <v>0</v>
      </c>
      <c r="BG61" s="31">
        <f>G61+K61+O61</f>
        <v>1</v>
      </c>
      <c r="BH61" s="6">
        <f>H61+L61+P61</f>
        <v>0</v>
      </c>
      <c r="BI61" s="6">
        <f>I61+M61+Q61</f>
        <v>0</v>
      </c>
      <c r="BJ61" s="5">
        <f>SUM(BG61:BI61)</f>
        <v>1</v>
      </c>
      <c r="BK61" s="31">
        <f>S61+W61+AA61+AE61+AI61+AY61+AM61+AU61+AQ61</f>
        <v>1</v>
      </c>
      <c r="BL61" s="6">
        <f>T61+X61+AB61+AF61+AJ61+AZ61+AN61+AV61+AR61</f>
        <v>0</v>
      </c>
      <c r="BM61" s="6">
        <f>U61+Y61+AC61+AG61+AK61+BA61+AO61+AW61+AS61</f>
        <v>0</v>
      </c>
      <c r="BN61" s="5">
        <f>SUM(BK61:BM61)</f>
        <v>1</v>
      </c>
      <c r="BO61" s="31">
        <f>BC61+BG61+BK61</f>
        <v>2</v>
      </c>
      <c r="BP61" s="41">
        <f>BD61+BH61+BL61</f>
        <v>0</v>
      </c>
      <c r="BQ61" s="6">
        <f>BE61+BI61+BM61</f>
        <v>0</v>
      </c>
      <c r="BR61" s="5">
        <f>BO61+BP61+BQ61</f>
        <v>2</v>
      </c>
      <c r="BS61" s="6">
        <f>BC61*6+BD61*4+BE61*2+BG61*4.5+BH61*3+BI61*1.5+BK61*3+BL61*2+BM61*1</f>
        <v>7.5</v>
      </c>
      <c r="BT61" s="54" t="s">
        <v>338</v>
      </c>
    </row>
    <row r="62" spans="1:72" ht="14.25" thickTop="1" thickBot="1" x14ac:dyDescent="0.25">
      <c r="A62" s="16">
        <f>RANK(BS62,$BS$4:$BS$301)</f>
        <v>172</v>
      </c>
      <c r="B62" s="24" t="s">
        <v>288</v>
      </c>
      <c r="C62" s="45"/>
      <c r="D62" s="44"/>
      <c r="E62" s="44"/>
      <c r="F62" s="27">
        <f>C62+D62+E62</f>
        <v>0</v>
      </c>
      <c r="G62" s="28"/>
      <c r="H62" s="26"/>
      <c r="I62" s="26"/>
      <c r="J62" s="27">
        <f>G62+H62+I62</f>
        <v>0</v>
      </c>
      <c r="K62" s="28"/>
      <c r="L62" s="26"/>
      <c r="M62" s="26"/>
      <c r="N62" s="27">
        <f>K62+L62+M62</f>
        <v>0</v>
      </c>
      <c r="O62" s="28"/>
      <c r="P62" s="26"/>
      <c r="Q62" s="26"/>
      <c r="R62" s="27">
        <f>O62+P62+Q62</f>
        <v>0</v>
      </c>
      <c r="S62" s="28"/>
      <c r="T62" s="26"/>
      <c r="U62" s="26"/>
      <c r="V62" s="27">
        <f>S62+T62+U62</f>
        <v>0</v>
      </c>
      <c r="W62" s="28"/>
      <c r="X62" s="46"/>
      <c r="Y62" s="46"/>
      <c r="Z62" s="47">
        <f>W62+X62+Y62</f>
        <v>0</v>
      </c>
      <c r="AA62" s="28">
        <v>1</v>
      </c>
      <c r="AB62" s="46"/>
      <c r="AC62" s="46"/>
      <c r="AD62" s="27">
        <f>AA62+AB62+AC62</f>
        <v>1</v>
      </c>
      <c r="AE62" s="28"/>
      <c r="AF62" s="46"/>
      <c r="AG62" s="46"/>
      <c r="AH62" s="47">
        <f>AE62+AF62+AG62</f>
        <v>0</v>
      </c>
      <c r="AI62" s="28"/>
      <c r="AJ62" s="46"/>
      <c r="AK62" s="46"/>
      <c r="AL62" s="47">
        <f>AI62+AJ62+AK62</f>
        <v>0</v>
      </c>
      <c r="AM62" s="28"/>
      <c r="AN62" s="46"/>
      <c r="AO62" s="46"/>
      <c r="AP62" s="47">
        <f>AM62+AN62+AO62</f>
        <v>0</v>
      </c>
      <c r="AQ62" s="28"/>
      <c r="AR62" s="46"/>
      <c r="AS62" s="46"/>
      <c r="AT62" s="47">
        <f>AQ62+AR62+AS62</f>
        <v>0</v>
      </c>
      <c r="AU62" s="28"/>
      <c r="AV62" s="46"/>
      <c r="AW62" s="46"/>
      <c r="AX62" s="27">
        <f>AU62+AV62+AW62</f>
        <v>0</v>
      </c>
      <c r="AY62" s="28"/>
      <c r="AZ62" s="46"/>
      <c r="BA62" s="46"/>
      <c r="BB62" s="5">
        <f>AY62+AZ62+BA62</f>
        <v>0</v>
      </c>
      <c r="BC62" s="31">
        <f>C62</f>
        <v>0</v>
      </c>
      <c r="BD62" s="6">
        <f>D62</f>
        <v>0</v>
      </c>
      <c r="BE62" s="6">
        <f>E62</f>
        <v>0</v>
      </c>
      <c r="BF62" s="5">
        <f>SUM(BC62:BE62)</f>
        <v>0</v>
      </c>
      <c r="BG62" s="31">
        <f>G62+K62+O62</f>
        <v>0</v>
      </c>
      <c r="BH62" s="6">
        <f>H62+L62+P62</f>
        <v>0</v>
      </c>
      <c r="BI62" s="6">
        <f>I62+M62+Q62</f>
        <v>0</v>
      </c>
      <c r="BJ62" s="5">
        <f>SUM(BG62:BI62)</f>
        <v>0</v>
      </c>
      <c r="BK62" s="31">
        <f>S62+W62+AA62+AE62+AI62+AY62+AM62+AU62+AQ62</f>
        <v>1</v>
      </c>
      <c r="BL62" s="6">
        <f>T62+X62+AB62+AF62+AJ62+AZ62+AN62+AV62+AR62</f>
        <v>0</v>
      </c>
      <c r="BM62" s="6">
        <f>U62+Y62+AC62+AG62+AK62+BA62+AO62+AW62+AS62</f>
        <v>0</v>
      </c>
      <c r="BN62" s="5">
        <f>SUM(BK62:BM62)</f>
        <v>1</v>
      </c>
      <c r="BO62" s="31">
        <f>BC62+BG62+BK62</f>
        <v>1</v>
      </c>
      <c r="BP62" s="41">
        <f>BD62+BH62+BL62</f>
        <v>0</v>
      </c>
      <c r="BQ62" s="6">
        <f>BE62+BI62+BM62</f>
        <v>0</v>
      </c>
      <c r="BR62" s="5">
        <f>BO62+BP62+BQ62</f>
        <v>1</v>
      </c>
      <c r="BS62" s="6">
        <f>BC62*6+BD62*4+BE62*2+BG62*4.5+BH62*3+BI62*1.5+BK62*3+BL62*2+BM62*1</f>
        <v>3</v>
      </c>
      <c r="BT62" s="56" t="s">
        <v>340</v>
      </c>
    </row>
    <row r="63" spans="1:72" ht="14.25" thickTop="1" thickBot="1" x14ac:dyDescent="0.25">
      <c r="A63" s="16">
        <f>RANK(BS63,$BS$4:$BS$301)</f>
        <v>223</v>
      </c>
      <c r="B63" s="24" t="s">
        <v>286</v>
      </c>
      <c r="C63" s="45"/>
      <c r="D63" s="44"/>
      <c r="E63" s="44"/>
      <c r="F63" s="27">
        <f>C63+D63+E63</f>
        <v>0</v>
      </c>
      <c r="G63" s="28"/>
      <c r="H63" s="26"/>
      <c r="I63" s="26"/>
      <c r="J63" s="27">
        <f>G63+H63+I63</f>
        <v>0</v>
      </c>
      <c r="K63" s="28"/>
      <c r="L63" s="26"/>
      <c r="M63" s="26"/>
      <c r="N63" s="27">
        <f>K63+L63+M63</f>
        <v>0</v>
      </c>
      <c r="O63" s="28"/>
      <c r="P63" s="26"/>
      <c r="Q63" s="26"/>
      <c r="R63" s="27">
        <f>O63+P63+Q63</f>
        <v>0</v>
      </c>
      <c r="S63" s="28"/>
      <c r="T63" s="26"/>
      <c r="U63" s="26"/>
      <c r="V63" s="27">
        <f>S63+T63+U63</f>
        <v>0</v>
      </c>
      <c r="W63" s="28"/>
      <c r="X63" s="46">
        <v>1</v>
      </c>
      <c r="Y63" s="46"/>
      <c r="Z63" s="47">
        <f>W63+X63+Y63</f>
        <v>1</v>
      </c>
      <c r="AA63" s="28"/>
      <c r="AB63" s="46"/>
      <c r="AC63" s="46"/>
      <c r="AD63" s="27">
        <f>AA63+AB63+AC63</f>
        <v>0</v>
      </c>
      <c r="AE63" s="28"/>
      <c r="AF63" s="46"/>
      <c r="AG63" s="46"/>
      <c r="AH63" s="47">
        <f>AE63+AF63+AG63</f>
        <v>0</v>
      </c>
      <c r="AI63" s="28"/>
      <c r="AJ63" s="46"/>
      <c r="AK63" s="46"/>
      <c r="AL63" s="47">
        <f>AI63+AJ63+AK63</f>
        <v>0</v>
      </c>
      <c r="AM63" s="28"/>
      <c r="AN63" s="46"/>
      <c r="AO63" s="46"/>
      <c r="AP63" s="47">
        <f>AM63+AN63+AO63</f>
        <v>0</v>
      </c>
      <c r="AQ63" s="28"/>
      <c r="AR63" s="46"/>
      <c r="AS63" s="46"/>
      <c r="AT63" s="47">
        <f>AQ63+AR63+AS63</f>
        <v>0</v>
      </c>
      <c r="AU63" s="28"/>
      <c r="AV63" s="46"/>
      <c r="AW63" s="46"/>
      <c r="AX63" s="27">
        <f>AU63+AV63+AW63</f>
        <v>0</v>
      </c>
      <c r="AY63" s="28"/>
      <c r="AZ63" s="46"/>
      <c r="BA63" s="46"/>
      <c r="BB63" s="5">
        <f>AY63+AZ63+BA63</f>
        <v>0</v>
      </c>
      <c r="BC63" s="31">
        <f>C63</f>
        <v>0</v>
      </c>
      <c r="BD63" s="6">
        <f>D63</f>
        <v>0</v>
      </c>
      <c r="BE63" s="6">
        <f>E63</f>
        <v>0</v>
      </c>
      <c r="BF63" s="5">
        <f>SUM(BC63:BE63)</f>
        <v>0</v>
      </c>
      <c r="BG63" s="31">
        <f>G63+K63+O63</f>
        <v>0</v>
      </c>
      <c r="BH63" s="6">
        <f>H63+L63+P63</f>
        <v>0</v>
      </c>
      <c r="BI63" s="6">
        <f>I63+M63+Q63</f>
        <v>0</v>
      </c>
      <c r="BJ63" s="5">
        <f>SUM(BG63:BI63)</f>
        <v>0</v>
      </c>
      <c r="BK63" s="31">
        <f>S63+W63+AA63+AE63+AI63+AY63+AM63+AU63+AQ63</f>
        <v>0</v>
      </c>
      <c r="BL63" s="6">
        <f>T63+X63+AB63+AF63+AJ63+AZ63+AN63+AV63+AR63</f>
        <v>1</v>
      </c>
      <c r="BM63" s="6">
        <f>U63+Y63+AC63+AG63+AK63+BA63+AO63+AW63+AS63</f>
        <v>0</v>
      </c>
      <c r="BN63" s="5">
        <f>SUM(BK63:BM63)</f>
        <v>1</v>
      </c>
      <c r="BO63" s="31">
        <f>BC63+BG63+BK63</f>
        <v>0</v>
      </c>
      <c r="BP63" s="41">
        <f>BD63+BH63+BL63</f>
        <v>1</v>
      </c>
      <c r="BQ63" s="6">
        <f>BE63+BI63+BM63</f>
        <v>0</v>
      </c>
      <c r="BR63" s="5">
        <f>BO63+BP63+BQ63</f>
        <v>1</v>
      </c>
      <c r="BS63" s="6">
        <f>BC63*6+BD63*4+BE63*2+BG63*4.5+BH63*3+BI63*1.5+BK63*3+BL63*2+BM63*1</f>
        <v>2</v>
      </c>
      <c r="BT63" s="56" t="s">
        <v>340</v>
      </c>
    </row>
    <row r="64" spans="1:72" ht="14.25" thickTop="1" thickBot="1" x14ac:dyDescent="0.25">
      <c r="A64" s="16">
        <f>RANK(BS64,$BS$4:$BS$301)</f>
        <v>172</v>
      </c>
      <c r="B64" s="24" t="s">
        <v>177</v>
      </c>
      <c r="C64" s="45"/>
      <c r="D64" s="44"/>
      <c r="E64" s="44"/>
      <c r="F64" s="27">
        <f>C64+D64+E64</f>
        <v>0</v>
      </c>
      <c r="G64" s="28"/>
      <c r="H64" s="26"/>
      <c r="I64" s="26"/>
      <c r="J64" s="27">
        <f>G64+H64+I64</f>
        <v>0</v>
      </c>
      <c r="K64" s="28"/>
      <c r="L64" s="26"/>
      <c r="M64" s="26"/>
      <c r="N64" s="27">
        <f>K64+L64+M64</f>
        <v>0</v>
      </c>
      <c r="O64" s="28"/>
      <c r="P64" s="26"/>
      <c r="Q64" s="26"/>
      <c r="R64" s="27">
        <f>O64+P64+Q64</f>
        <v>0</v>
      </c>
      <c r="S64" s="28"/>
      <c r="T64" s="26"/>
      <c r="U64" s="26"/>
      <c r="V64" s="27">
        <f>S64+T64+U64</f>
        <v>0</v>
      </c>
      <c r="W64" s="28"/>
      <c r="X64" s="46"/>
      <c r="Y64" s="46"/>
      <c r="Z64" s="47">
        <f>W64+X64+Y64</f>
        <v>0</v>
      </c>
      <c r="AA64" s="28"/>
      <c r="AB64" s="46"/>
      <c r="AC64" s="46"/>
      <c r="AD64" s="27">
        <f>AA64+AB64+AC64</f>
        <v>0</v>
      </c>
      <c r="AE64" s="28"/>
      <c r="AF64" s="46"/>
      <c r="AG64" s="46"/>
      <c r="AH64" s="47">
        <f>AE64+AF64+AG64</f>
        <v>0</v>
      </c>
      <c r="AI64" s="28"/>
      <c r="AJ64" s="46"/>
      <c r="AK64" s="46"/>
      <c r="AL64" s="47">
        <f>AI64+AJ64+AK64</f>
        <v>0</v>
      </c>
      <c r="AM64" s="28">
        <v>1</v>
      </c>
      <c r="AN64" s="46"/>
      <c r="AO64" s="46"/>
      <c r="AP64" s="47">
        <f>AM64+AN64+AO64</f>
        <v>1</v>
      </c>
      <c r="AQ64" s="28"/>
      <c r="AR64" s="46"/>
      <c r="AS64" s="46"/>
      <c r="AT64" s="47">
        <f>AQ64+AR64+AS64</f>
        <v>0</v>
      </c>
      <c r="AU64" s="28"/>
      <c r="AV64" s="46"/>
      <c r="AW64" s="46"/>
      <c r="AX64" s="27">
        <f>AU64+AV64+AW64</f>
        <v>0</v>
      </c>
      <c r="AY64" s="28"/>
      <c r="AZ64" s="46"/>
      <c r="BA64" s="46"/>
      <c r="BB64" s="5">
        <f>AY64+AZ64+BA64</f>
        <v>0</v>
      </c>
      <c r="BC64" s="31">
        <f>C64</f>
        <v>0</v>
      </c>
      <c r="BD64" s="6">
        <f>D64</f>
        <v>0</v>
      </c>
      <c r="BE64" s="6">
        <f>E64</f>
        <v>0</v>
      </c>
      <c r="BF64" s="5">
        <f>SUM(BC64:BE64)</f>
        <v>0</v>
      </c>
      <c r="BG64" s="31">
        <f>G64+K64+O64</f>
        <v>0</v>
      </c>
      <c r="BH64" s="6">
        <f>H64+L64+P64</f>
        <v>0</v>
      </c>
      <c r="BI64" s="6">
        <f>I64+M64+Q64</f>
        <v>0</v>
      </c>
      <c r="BJ64" s="5">
        <f>SUM(BG64:BI64)</f>
        <v>0</v>
      </c>
      <c r="BK64" s="31">
        <f>S64+W64+AA64+AE64+AI64+AY64+AM64+AU64+AQ64</f>
        <v>1</v>
      </c>
      <c r="BL64" s="6">
        <f>T64+X64+AB64+AF64+AJ64+AZ64+AN64+AV64+AR64</f>
        <v>0</v>
      </c>
      <c r="BM64" s="6">
        <f>U64+Y64+AC64+AG64+AK64+BA64+AO64+AW64+AS64</f>
        <v>0</v>
      </c>
      <c r="BN64" s="5">
        <f>SUM(BK64:BM64)</f>
        <v>1</v>
      </c>
      <c r="BO64" s="31">
        <f>BC64+BG64+BK64</f>
        <v>1</v>
      </c>
      <c r="BP64" s="41">
        <f>BD64+BH64+BL64</f>
        <v>0</v>
      </c>
      <c r="BQ64" s="6">
        <f>BE64+BI64+BM64</f>
        <v>0</v>
      </c>
      <c r="BR64" s="5">
        <f>BO64+BP64+BQ64</f>
        <v>1</v>
      </c>
      <c r="BS64" s="6">
        <f>BC64*6+BD64*4+BE64*2+BG64*4.5+BH64*3+BI64*1.5+BK64*3+BL64*2+BM64*1</f>
        <v>3</v>
      </c>
      <c r="BT64" s="56" t="s">
        <v>340</v>
      </c>
    </row>
    <row r="65" spans="1:72" ht="14.25" thickTop="1" thickBot="1" x14ac:dyDescent="0.25">
      <c r="A65" s="16">
        <f>RANK(BS65,$BS$4:$BS$301)</f>
        <v>136</v>
      </c>
      <c r="B65" s="24" t="s">
        <v>179</v>
      </c>
      <c r="C65" s="45"/>
      <c r="D65" s="44"/>
      <c r="E65" s="44"/>
      <c r="F65" s="27">
        <f>C65+D65+E65</f>
        <v>0</v>
      </c>
      <c r="G65" s="28"/>
      <c r="H65" s="26"/>
      <c r="I65" s="26"/>
      <c r="J65" s="27">
        <f>G65+H65+I65</f>
        <v>0</v>
      </c>
      <c r="K65" s="28"/>
      <c r="L65" s="26"/>
      <c r="M65" s="26"/>
      <c r="N65" s="27">
        <f>K65+L65+M65</f>
        <v>0</v>
      </c>
      <c r="O65" s="28"/>
      <c r="P65" s="26"/>
      <c r="Q65" s="26"/>
      <c r="R65" s="27">
        <f>O65+P65+Q65</f>
        <v>0</v>
      </c>
      <c r="S65" s="28"/>
      <c r="T65" s="26"/>
      <c r="U65" s="26"/>
      <c r="V65" s="27">
        <f>S65+T65+U65</f>
        <v>0</v>
      </c>
      <c r="W65" s="28"/>
      <c r="X65" s="46"/>
      <c r="Y65" s="46"/>
      <c r="Z65" s="47">
        <f>W65+X65+Y65</f>
        <v>0</v>
      </c>
      <c r="AA65" s="28"/>
      <c r="AB65" s="46"/>
      <c r="AC65" s="46"/>
      <c r="AD65" s="27">
        <f>AA65+AB65+AC65</f>
        <v>0</v>
      </c>
      <c r="AE65" s="28"/>
      <c r="AF65" s="46"/>
      <c r="AG65" s="46"/>
      <c r="AH65" s="47">
        <f>AE65+AF65+AG65</f>
        <v>0</v>
      </c>
      <c r="AI65" s="28"/>
      <c r="AJ65" s="46"/>
      <c r="AK65" s="46"/>
      <c r="AL65" s="47">
        <f>AI65+AJ65+AK65</f>
        <v>0</v>
      </c>
      <c r="AM65" s="28"/>
      <c r="AN65" s="46"/>
      <c r="AO65" s="46">
        <v>4</v>
      </c>
      <c r="AP65" s="47">
        <f>AM65+AN65+AO65</f>
        <v>4</v>
      </c>
      <c r="AQ65" s="28"/>
      <c r="AR65" s="46"/>
      <c r="AS65" s="46"/>
      <c r="AT65" s="47">
        <f>AQ65+AR65+AS65</f>
        <v>0</v>
      </c>
      <c r="AU65" s="28"/>
      <c r="AV65" s="46"/>
      <c r="AW65" s="46"/>
      <c r="AX65" s="27">
        <f>AU65+AV65+AW65</f>
        <v>0</v>
      </c>
      <c r="AY65" s="28"/>
      <c r="AZ65" s="46"/>
      <c r="BA65" s="46"/>
      <c r="BB65" s="5">
        <f>AY65+AZ65+BA65</f>
        <v>0</v>
      </c>
      <c r="BC65" s="31">
        <f>C65</f>
        <v>0</v>
      </c>
      <c r="BD65" s="6">
        <f>D65</f>
        <v>0</v>
      </c>
      <c r="BE65" s="6">
        <f>E65</f>
        <v>0</v>
      </c>
      <c r="BF65" s="5">
        <f>SUM(BC65:BE65)</f>
        <v>0</v>
      </c>
      <c r="BG65" s="31">
        <f>G65+K65+O65</f>
        <v>0</v>
      </c>
      <c r="BH65" s="6">
        <f>H65+L65+P65</f>
        <v>0</v>
      </c>
      <c r="BI65" s="6">
        <f>I65+M65+Q65</f>
        <v>0</v>
      </c>
      <c r="BJ65" s="5">
        <f>SUM(BG65:BI65)</f>
        <v>0</v>
      </c>
      <c r="BK65" s="31">
        <f>S65+W65+AA65+AE65+AI65+AY65+AM65+AU65+AQ65</f>
        <v>0</v>
      </c>
      <c r="BL65" s="6">
        <f>T65+X65+AB65+AF65+AJ65+AZ65+AN65+AV65+AR65</f>
        <v>0</v>
      </c>
      <c r="BM65" s="6">
        <f>U65+Y65+AC65+AG65+AK65+BA65+AO65+AW65+AS65</f>
        <v>4</v>
      </c>
      <c r="BN65" s="5">
        <f>SUM(BK65:BM65)</f>
        <v>4</v>
      </c>
      <c r="BO65" s="31">
        <f>BC65+BG65+BK65</f>
        <v>0</v>
      </c>
      <c r="BP65" s="41">
        <f>BD65+BH65+BL65</f>
        <v>0</v>
      </c>
      <c r="BQ65" s="6">
        <f>BE65+BI65+BM65</f>
        <v>4</v>
      </c>
      <c r="BR65" s="5">
        <f>BO65+BP65+BQ65</f>
        <v>4</v>
      </c>
      <c r="BS65" s="6">
        <f>BC65*6+BD65*4+BE65*2+BG65*4.5+BH65*3+BI65*1.5+BK65*3+BL65*2+BM65*1</f>
        <v>4</v>
      </c>
      <c r="BT65" s="55" t="s">
        <v>339</v>
      </c>
    </row>
    <row r="66" spans="1:72" ht="14.25" thickTop="1" thickBot="1" x14ac:dyDescent="0.25">
      <c r="A66" s="16">
        <f>RANK(BS66,$BS$4:$BS$301)</f>
        <v>172</v>
      </c>
      <c r="B66" s="25" t="s">
        <v>192</v>
      </c>
      <c r="C66" s="45"/>
      <c r="D66" s="44"/>
      <c r="E66" s="44"/>
      <c r="F66" s="27">
        <f>C66+D66+E66</f>
        <v>0</v>
      </c>
      <c r="G66" s="28"/>
      <c r="H66" s="26"/>
      <c r="I66" s="26"/>
      <c r="J66" s="27">
        <f>G66+H66+I66</f>
        <v>0</v>
      </c>
      <c r="K66" s="28"/>
      <c r="L66" s="26"/>
      <c r="M66" s="26"/>
      <c r="N66" s="27">
        <f>K66+L66+M66</f>
        <v>0</v>
      </c>
      <c r="O66" s="28"/>
      <c r="P66" s="26"/>
      <c r="Q66" s="26"/>
      <c r="R66" s="27">
        <f>O66+P66+Q66</f>
        <v>0</v>
      </c>
      <c r="S66" s="28"/>
      <c r="T66" s="26"/>
      <c r="U66" s="26"/>
      <c r="V66" s="27">
        <f>S66+T66+U66</f>
        <v>0</v>
      </c>
      <c r="W66" s="28"/>
      <c r="X66" s="46"/>
      <c r="Y66" s="46"/>
      <c r="Z66" s="47">
        <f>W66+X66+Y66</f>
        <v>0</v>
      </c>
      <c r="AA66" s="28"/>
      <c r="AB66" s="46"/>
      <c r="AC66" s="46"/>
      <c r="AD66" s="27">
        <f>AA66+AB66+AC66</f>
        <v>0</v>
      </c>
      <c r="AE66" s="28"/>
      <c r="AF66" s="46"/>
      <c r="AG66" s="46"/>
      <c r="AH66" s="47">
        <f>AE66+AF66+AG66</f>
        <v>0</v>
      </c>
      <c r="AI66" s="28"/>
      <c r="AJ66" s="46"/>
      <c r="AK66" s="46"/>
      <c r="AL66" s="47">
        <f>AI66+AJ66+AK66</f>
        <v>0</v>
      </c>
      <c r="AM66" s="28">
        <v>1</v>
      </c>
      <c r="AN66" s="46"/>
      <c r="AO66" s="46"/>
      <c r="AP66" s="47">
        <f>AM66+AN66+AO66</f>
        <v>1</v>
      </c>
      <c r="AQ66" s="28"/>
      <c r="AR66" s="46"/>
      <c r="AS66" s="46"/>
      <c r="AT66" s="47">
        <f>AQ66+AR66+AS66</f>
        <v>0</v>
      </c>
      <c r="AU66" s="28"/>
      <c r="AV66" s="46"/>
      <c r="AW66" s="46"/>
      <c r="AX66" s="27">
        <f>AU66+AV66+AW66</f>
        <v>0</v>
      </c>
      <c r="AY66" s="28"/>
      <c r="AZ66" s="46"/>
      <c r="BA66" s="46"/>
      <c r="BB66" s="5">
        <f>AY66+AZ66+BA66</f>
        <v>0</v>
      </c>
      <c r="BC66" s="31">
        <f>C66</f>
        <v>0</v>
      </c>
      <c r="BD66" s="6">
        <f>D66</f>
        <v>0</v>
      </c>
      <c r="BE66" s="6">
        <f>E66</f>
        <v>0</v>
      </c>
      <c r="BF66" s="5">
        <f>SUM(BC66:BE66)</f>
        <v>0</v>
      </c>
      <c r="BG66" s="31">
        <f>G66+K66+O66</f>
        <v>0</v>
      </c>
      <c r="BH66" s="6">
        <f>H66+L66+P66</f>
        <v>0</v>
      </c>
      <c r="BI66" s="6">
        <f>I66+M66+Q66</f>
        <v>0</v>
      </c>
      <c r="BJ66" s="5">
        <f>SUM(BG66:BI66)</f>
        <v>0</v>
      </c>
      <c r="BK66" s="31">
        <f>S66+W66+AA66+AE66+AI66+AY66+AM66+AU66+AQ66</f>
        <v>1</v>
      </c>
      <c r="BL66" s="6">
        <f>T66+X66+AB66+AF66+AJ66+AZ66+AN66+AV66+AR66</f>
        <v>0</v>
      </c>
      <c r="BM66" s="6">
        <f>U66+Y66+AC66+AG66+AK66+BA66+AO66+AW66+AS66</f>
        <v>0</v>
      </c>
      <c r="BN66" s="5">
        <f>SUM(BK66:BM66)</f>
        <v>1</v>
      </c>
      <c r="BO66" s="31">
        <f>BC66+BG66+BK66</f>
        <v>1</v>
      </c>
      <c r="BP66" s="41">
        <f>BD66+BH66+BL66</f>
        <v>0</v>
      </c>
      <c r="BQ66" s="6">
        <f>BE66+BI66+BM66</f>
        <v>0</v>
      </c>
      <c r="BR66" s="5">
        <f>BO66+BP66+BQ66</f>
        <v>1</v>
      </c>
      <c r="BS66" s="6">
        <f>BC66*6+BD66*4+BE66*2+BG66*4.5+BH66*3+BI66*1.5+BK66*3+BL66*2+BM66*1</f>
        <v>3</v>
      </c>
      <c r="BT66" s="56" t="s">
        <v>340</v>
      </c>
    </row>
    <row r="67" spans="1:72" ht="14.25" thickTop="1" thickBot="1" x14ac:dyDescent="0.25">
      <c r="A67" s="16">
        <f>RANK(BS67,$BS$4:$BS$301)</f>
        <v>95</v>
      </c>
      <c r="B67" s="24" t="s">
        <v>201</v>
      </c>
      <c r="C67" s="45"/>
      <c r="D67" s="44"/>
      <c r="E67" s="44"/>
      <c r="F67" s="27">
        <f>C67+D67+E67</f>
        <v>0</v>
      </c>
      <c r="G67" s="28"/>
      <c r="H67" s="26"/>
      <c r="I67" s="26"/>
      <c r="J67" s="27">
        <f>G67+H67+I67</f>
        <v>0</v>
      </c>
      <c r="K67" s="28"/>
      <c r="L67" s="26"/>
      <c r="M67" s="26"/>
      <c r="N67" s="27">
        <f>K67+L67+M67</f>
        <v>0</v>
      </c>
      <c r="O67" s="28"/>
      <c r="P67" s="26"/>
      <c r="Q67" s="26"/>
      <c r="R67" s="27">
        <f>O67+P67+Q67</f>
        <v>0</v>
      </c>
      <c r="S67" s="28"/>
      <c r="T67" s="26"/>
      <c r="U67" s="26"/>
      <c r="V67" s="27">
        <f>S67+T67+U67</f>
        <v>0</v>
      </c>
      <c r="W67" s="28"/>
      <c r="X67" s="46"/>
      <c r="Y67" s="46"/>
      <c r="Z67" s="47">
        <f>W67+X67+Y67</f>
        <v>0</v>
      </c>
      <c r="AA67" s="28"/>
      <c r="AB67" s="46"/>
      <c r="AC67" s="46"/>
      <c r="AD67" s="27">
        <f>AA67+AB67+AC67</f>
        <v>0</v>
      </c>
      <c r="AE67" s="28"/>
      <c r="AF67" s="46"/>
      <c r="AG67" s="46"/>
      <c r="AH67" s="47">
        <f>AE67+AF67+AG67</f>
        <v>0</v>
      </c>
      <c r="AI67" s="28"/>
      <c r="AJ67" s="46"/>
      <c r="AK67" s="46"/>
      <c r="AL67" s="47">
        <f>AI67+AJ67+AK67</f>
        <v>0</v>
      </c>
      <c r="AM67" s="28">
        <v>2</v>
      </c>
      <c r="AN67" s="46"/>
      <c r="AO67" s="46"/>
      <c r="AP67" s="47">
        <f>AM67+AN67+AO67</f>
        <v>2</v>
      </c>
      <c r="AQ67" s="28"/>
      <c r="AR67" s="46"/>
      <c r="AS67" s="46"/>
      <c r="AT67" s="47">
        <f>AQ67+AR67+AS67</f>
        <v>0</v>
      </c>
      <c r="AU67" s="28"/>
      <c r="AV67" s="46"/>
      <c r="AW67" s="46"/>
      <c r="AX67" s="27">
        <f>AU67+AV67+AW67</f>
        <v>0</v>
      </c>
      <c r="AY67" s="28"/>
      <c r="AZ67" s="46"/>
      <c r="BA67" s="46"/>
      <c r="BB67" s="5">
        <f>AY67+AZ67+BA67</f>
        <v>0</v>
      </c>
      <c r="BC67" s="31">
        <f>C67</f>
        <v>0</v>
      </c>
      <c r="BD67" s="6">
        <f>D67</f>
        <v>0</v>
      </c>
      <c r="BE67" s="6">
        <f>E67</f>
        <v>0</v>
      </c>
      <c r="BF67" s="5">
        <f>SUM(BC67:BE67)</f>
        <v>0</v>
      </c>
      <c r="BG67" s="31">
        <f>G67+K67+O67</f>
        <v>0</v>
      </c>
      <c r="BH67" s="6">
        <f>H67+L67+P67</f>
        <v>0</v>
      </c>
      <c r="BI67" s="6">
        <f>I67+M67+Q67</f>
        <v>0</v>
      </c>
      <c r="BJ67" s="5">
        <f>SUM(BG67:BI67)</f>
        <v>0</v>
      </c>
      <c r="BK67" s="31">
        <f>S67+W67+AA67+AE67+AI67+AY67+AM67+AU67+AQ67</f>
        <v>2</v>
      </c>
      <c r="BL67" s="6">
        <f>T67+X67+AB67+AF67+AJ67+AZ67+AN67+AV67+AR67</f>
        <v>0</v>
      </c>
      <c r="BM67" s="6">
        <f>U67+Y67+AC67+AG67+AK67+BA67+AO67+AW67+AS67</f>
        <v>0</v>
      </c>
      <c r="BN67" s="5">
        <f>SUM(BK67:BM67)</f>
        <v>2</v>
      </c>
      <c r="BO67" s="31">
        <f>BC67+BG67+BK67</f>
        <v>2</v>
      </c>
      <c r="BP67" s="41">
        <f>BD67+BH67+BL67</f>
        <v>0</v>
      </c>
      <c r="BQ67" s="6">
        <f>BE67+BI67+BM67</f>
        <v>0</v>
      </c>
      <c r="BR67" s="5">
        <f>BO67+BP67+BQ67</f>
        <v>2</v>
      </c>
      <c r="BS67" s="6">
        <f>BC67*6+BD67*4+BE67*2+BG67*4.5+BH67*3+BI67*1.5+BK67*3+BL67*2+BM67*1</f>
        <v>6</v>
      </c>
      <c r="BT67" s="54" t="s">
        <v>338</v>
      </c>
    </row>
    <row r="68" spans="1:72" ht="14.25" thickTop="1" thickBot="1" x14ac:dyDescent="0.25">
      <c r="A68" s="16">
        <f>RANK(BS68,$BS$4:$BS$301)</f>
        <v>223</v>
      </c>
      <c r="B68" s="24" t="s">
        <v>233</v>
      </c>
      <c r="C68" s="45"/>
      <c r="D68" s="44"/>
      <c r="E68" s="44"/>
      <c r="F68" s="27">
        <f>C68+D68+E68</f>
        <v>0</v>
      </c>
      <c r="G68" s="28"/>
      <c r="H68" s="26"/>
      <c r="I68" s="26"/>
      <c r="J68" s="27">
        <f>G68+H68+I68</f>
        <v>0</v>
      </c>
      <c r="K68" s="28"/>
      <c r="L68" s="26"/>
      <c r="M68" s="26"/>
      <c r="N68" s="27">
        <f>K68+L68+M68</f>
        <v>0</v>
      </c>
      <c r="O68" s="28"/>
      <c r="P68" s="26"/>
      <c r="Q68" s="26"/>
      <c r="R68" s="27">
        <f>O68+P68+Q68</f>
        <v>0</v>
      </c>
      <c r="S68" s="28"/>
      <c r="T68" s="26"/>
      <c r="U68" s="26"/>
      <c r="V68" s="27">
        <f>S68+T68+U68</f>
        <v>0</v>
      </c>
      <c r="W68" s="28"/>
      <c r="X68" s="46"/>
      <c r="Y68" s="46"/>
      <c r="Z68" s="47">
        <f>W68+X68+Y68</f>
        <v>0</v>
      </c>
      <c r="AA68" s="28"/>
      <c r="AB68" s="46"/>
      <c r="AC68" s="46"/>
      <c r="AD68" s="27">
        <f>AA68+AB68+AC68</f>
        <v>0</v>
      </c>
      <c r="AE68" s="28"/>
      <c r="AF68" s="46">
        <v>1</v>
      </c>
      <c r="AG68" s="46"/>
      <c r="AH68" s="47">
        <f>AE68+AF68+AG68</f>
        <v>1</v>
      </c>
      <c r="AI68" s="28"/>
      <c r="AJ68" s="46"/>
      <c r="AK68" s="46"/>
      <c r="AL68" s="47">
        <f>AI68+AJ68+AK68</f>
        <v>0</v>
      </c>
      <c r="AM68" s="28"/>
      <c r="AN68" s="46"/>
      <c r="AO68" s="46"/>
      <c r="AP68" s="47">
        <f>AM68+AN68+AO68</f>
        <v>0</v>
      </c>
      <c r="AQ68" s="28"/>
      <c r="AR68" s="46"/>
      <c r="AS68" s="46"/>
      <c r="AT68" s="47">
        <f>AQ68+AR68+AS68</f>
        <v>0</v>
      </c>
      <c r="AU68" s="28"/>
      <c r="AV68" s="46"/>
      <c r="AW68" s="46"/>
      <c r="AX68" s="27">
        <f>AU68+AV68+AW68</f>
        <v>0</v>
      </c>
      <c r="AY68" s="28"/>
      <c r="AZ68" s="46"/>
      <c r="BA68" s="46"/>
      <c r="BB68" s="5">
        <f>AY68+AZ68+BA68</f>
        <v>0</v>
      </c>
      <c r="BC68" s="31">
        <f>C68</f>
        <v>0</v>
      </c>
      <c r="BD68" s="6">
        <f>D68</f>
        <v>0</v>
      </c>
      <c r="BE68" s="6">
        <f>E68</f>
        <v>0</v>
      </c>
      <c r="BF68" s="5">
        <f>SUM(BC68:BE68)</f>
        <v>0</v>
      </c>
      <c r="BG68" s="31">
        <f>G68+K68+O68</f>
        <v>0</v>
      </c>
      <c r="BH68" s="6">
        <f>H68+L68+P68</f>
        <v>0</v>
      </c>
      <c r="BI68" s="6">
        <f>I68+M68+Q68</f>
        <v>0</v>
      </c>
      <c r="BJ68" s="5">
        <f>SUM(BG68:BI68)</f>
        <v>0</v>
      </c>
      <c r="BK68" s="31">
        <f>S68+W68+AA68+AE68+AI68+AY68+AM68+AU68+AQ68</f>
        <v>0</v>
      </c>
      <c r="BL68" s="6">
        <f>T68+X68+AB68+AF68+AJ68+AZ68+AN68+AV68+AR68</f>
        <v>1</v>
      </c>
      <c r="BM68" s="6">
        <f>U68+Y68+AC68+AG68+AK68+BA68+AO68+AW68+AS68</f>
        <v>0</v>
      </c>
      <c r="BN68" s="5">
        <f>SUM(BK68:BM68)</f>
        <v>1</v>
      </c>
      <c r="BO68" s="31">
        <f>BC68+BG68+BK68</f>
        <v>0</v>
      </c>
      <c r="BP68" s="41">
        <f>BD68+BH68+BL68</f>
        <v>1</v>
      </c>
      <c r="BQ68" s="6">
        <f>BE68+BI68+BM68</f>
        <v>0</v>
      </c>
      <c r="BR68" s="5">
        <f>BO68+BP68+BQ68</f>
        <v>1</v>
      </c>
      <c r="BS68" s="6">
        <f>BC68*6+BD68*4+BE68*2+BG68*4.5+BH68*3+BI68*1.5+BK68*3+BL68*2+BM68*1</f>
        <v>2</v>
      </c>
      <c r="BT68" s="56" t="s">
        <v>340</v>
      </c>
    </row>
    <row r="69" spans="1:72" ht="14.25" thickTop="1" thickBot="1" x14ac:dyDescent="0.25">
      <c r="A69" s="16">
        <f>RANK(BS69,$BS$4:$BS$301)</f>
        <v>17</v>
      </c>
      <c r="B69" s="20" t="s">
        <v>68</v>
      </c>
      <c r="C69" s="45"/>
      <c r="D69" s="44"/>
      <c r="E69" s="44"/>
      <c r="F69" s="27">
        <f>C69+D69+E69</f>
        <v>0</v>
      </c>
      <c r="G69" s="28">
        <v>1</v>
      </c>
      <c r="H69" s="26"/>
      <c r="I69" s="26"/>
      <c r="J69" s="27">
        <f>G69+H69+I69</f>
        <v>1</v>
      </c>
      <c r="K69" s="28"/>
      <c r="L69" s="26">
        <v>1</v>
      </c>
      <c r="M69" s="26"/>
      <c r="N69" s="27">
        <f>K69+L69+M69</f>
        <v>1</v>
      </c>
      <c r="O69" s="28"/>
      <c r="P69" s="26"/>
      <c r="Q69" s="26"/>
      <c r="R69" s="27">
        <f>O69+P69+Q69</f>
        <v>0</v>
      </c>
      <c r="S69" s="28"/>
      <c r="T69" s="26">
        <v>1</v>
      </c>
      <c r="U69" s="26"/>
      <c r="V69" s="27">
        <f>S69+T69+U69</f>
        <v>1</v>
      </c>
      <c r="W69" s="28">
        <v>1</v>
      </c>
      <c r="X69" s="46"/>
      <c r="Y69" s="46"/>
      <c r="Z69" s="47">
        <f>W69+X69+Y69</f>
        <v>1</v>
      </c>
      <c r="AA69" s="28"/>
      <c r="AB69" s="46"/>
      <c r="AC69" s="46"/>
      <c r="AD69" s="27">
        <f>AA69+AB69+AC69</f>
        <v>0</v>
      </c>
      <c r="AE69" s="28"/>
      <c r="AF69" s="46"/>
      <c r="AG69" s="46"/>
      <c r="AH69" s="47">
        <f>AE69+AF69+AG69</f>
        <v>0</v>
      </c>
      <c r="AI69" s="28"/>
      <c r="AJ69" s="46"/>
      <c r="AK69" s="46"/>
      <c r="AL69" s="47">
        <f>AI69+AJ69+AK69</f>
        <v>0</v>
      </c>
      <c r="AM69" s="28"/>
      <c r="AN69" s="46"/>
      <c r="AO69" s="46"/>
      <c r="AP69" s="47">
        <f>AM69+AN69+AO69</f>
        <v>0</v>
      </c>
      <c r="AQ69" s="28"/>
      <c r="AR69" s="46"/>
      <c r="AS69" s="46"/>
      <c r="AT69" s="47">
        <f>AQ69+AR69+AS69</f>
        <v>0</v>
      </c>
      <c r="AU69" s="28">
        <v>4</v>
      </c>
      <c r="AV69" s="46"/>
      <c r="AW69" s="46">
        <v>2</v>
      </c>
      <c r="AX69" s="27">
        <f>AU69+AV69+AW69</f>
        <v>6</v>
      </c>
      <c r="AY69" s="28"/>
      <c r="AZ69" s="46">
        <v>1</v>
      </c>
      <c r="BA69" s="46"/>
      <c r="BB69" s="5">
        <f>AY69+AZ69+BA69</f>
        <v>1</v>
      </c>
      <c r="BC69" s="31">
        <f>C69</f>
        <v>0</v>
      </c>
      <c r="BD69" s="6">
        <f>D69</f>
        <v>0</v>
      </c>
      <c r="BE69" s="6">
        <f>E69</f>
        <v>0</v>
      </c>
      <c r="BF69" s="5">
        <f>SUM(BC69:BE69)</f>
        <v>0</v>
      </c>
      <c r="BG69" s="31">
        <f>G69+K69+O69</f>
        <v>1</v>
      </c>
      <c r="BH69" s="6">
        <f>H69+L69+P69</f>
        <v>1</v>
      </c>
      <c r="BI69" s="6">
        <f>I69+M69+Q69</f>
        <v>0</v>
      </c>
      <c r="BJ69" s="5">
        <f>SUM(BG69:BI69)</f>
        <v>2</v>
      </c>
      <c r="BK69" s="31">
        <f>S69+W69+AA69+AE69+AI69+AY69+AM69+AU69+AQ69</f>
        <v>5</v>
      </c>
      <c r="BL69" s="6">
        <f>T69+X69+AB69+AF69+AJ69+AZ69+AN69+AV69+AR69</f>
        <v>2</v>
      </c>
      <c r="BM69" s="6">
        <f>U69+Y69+AC69+AG69+AK69+BA69+AO69+AW69+AS69</f>
        <v>2</v>
      </c>
      <c r="BN69" s="5">
        <f>SUM(BK69:BM69)</f>
        <v>9</v>
      </c>
      <c r="BO69" s="31">
        <f>BC69+BG69+BK69</f>
        <v>6</v>
      </c>
      <c r="BP69" s="41">
        <f>BD69+BH69+BL69</f>
        <v>3</v>
      </c>
      <c r="BQ69" s="6">
        <f>BE69+BI69+BM69</f>
        <v>2</v>
      </c>
      <c r="BR69" s="5">
        <f>BO69+BP69+BQ69</f>
        <v>11</v>
      </c>
      <c r="BS69" s="6">
        <f>BC69*6+BD69*4+BE69*2+BG69*4.5+BH69*3+BI69*1.5+BK69*3+BL69*2+BM69*1</f>
        <v>28.5</v>
      </c>
      <c r="BT69" s="53" t="s">
        <v>337</v>
      </c>
    </row>
    <row r="70" spans="1:72" ht="14.25" thickTop="1" thickBot="1" x14ac:dyDescent="0.25">
      <c r="A70" s="16">
        <f>RANK(BS70,$BS$4:$BS$301)</f>
        <v>58</v>
      </c>
      <c r="B70" s="24" t="s">
        <v>297</v>
      </c>
      <c r="C70" s="45">
        <v>1</v>
      </c>
      <c r="D70" s="51">
        <v>1</v>
      </c>
      <c r="E70" s="44"/>
      <c r="F70" s="27">
        <f>C70+D70+E70</f>
        <v>2</v>
      </c>
      <c r="G70" s="28"/>
      <c r="H70" s="26"/>
      <c r="I70" s="26"/>
      <c r="J70" s="27">
        <f>G70+H70+I70</f>
        <v>0</v>
      </c>
      <c r="K70" s="28"/>
      <c r="L70" s="26"/>
      <c r="M70" s="26"/>
      <c r="N70" s="27">
        <f>K70+L70+M70</f>
        <v>0</v>
      </c>
      <c r="O70" s="28"/>
      <c r="P70" s="26"/>
      <c r="Q70" s="26"/>
      <c r="R70" s="27">
        <f>O70+P70+Q70</f>
        <v>0</v>
      </c>
      <c r="S70" s="28"/>
      <c r="T70" s="26"/>
      <c r="U70" s="26"/>
      <c r="V70" s="27">
        <f>S70+T70+U70</f>
        <v>0</v>
      </c>
      <c r="W70" s="28"/>
      <c r="X70" s="46"/>
      <c r="Y70" s="46"/>
      <c r="Z70" s="47">
        <f>W70+X70+Y70</f>
        <v>0</v>
      </c>
      <c r="AA70" s="28"/>
      <c r="AB70" s="46"/>
      <c r="AC70" s="46"/>
      <c r="AD70" s="27">
        <f>AA70+AB70+AC70</f>
        <v>0</v>
      </c>
      <c r="AE70" s="28"/>
      <c r="AF70" s="46"/>
      <c r="AG70" s="46"/>
      <c r="AH70" s="47">
        <f>AE70+AF70+AG70</f>
        <v>0</v>
      </c>
      <c r="AI70" s="28"/>
      <c r="AJ70" s="46"/>
      <c r="AK70" s="46"/>
      <c r="AL70" s="47">
        <f>AI70+AJ70+AK70</f>
        <v>0</v>
      </c>
      <c r="AM70" s="28"/>
      <c r="AN70" s="46"/>
      <c r="AO70" s="46"/>
      <c r="AP70" s="47">
        <f>AM70+AN70+AO70</f>
        <v>0</v>
      </c>
      <c r="AQ70" s="28"/>
      <c r="AR70" s="46"/>
      <c r="AS70" s="46"/>
      <c r="AT70" s="47">
        <f>AQ70+AR70+AS70</f>
        <v>0</v>
      </c>
      <c r="AU70" s="28"/>
      <c r="AV70" s="46"/>
      <c r="AW70" s="46"/>
      <c r="AX70" s="27">
        <f>AU70+AV70+AW70</f>
        <v>0</v>
      </c>
      <c r="AY70" s="28"/>
      <c r="AZ70" s="46"/>
      <c r="BA70" s="46"/>
      <c r="BB70" s="5">
        <f>AY70+AZ70+BA70</f>
        <v>0</v>
      </c>
      <c r="BC70" s="31">
        <f>C70</f>
        <v>1</v>
      </c>
      <c r="BD70" s="6">
        <f>D70</f>
        <v>1</v>
      </c>
      <c r="BE70" s="6">
        <f>E70</f>
        <v>0</v>
      </c>
      <c r="BF70" s="5">
        <f>SUM(BC70:BE70)</f>
        <v>2</v>
      </c>
      <c r="BG70" s="31">
        <f>G70+K70+O70</f>
        <v>0</v>
      </c>
      <c r="BH70" s="6">
        <f>H70+L70+P70</f>
        <v>0</v>
      </c>
      <c r="BI70" s="6">
        <f>I70+M70+Q70</f>
        <v>0</v>
      </c>
      <c r="BJ70" s="5">
        <f>SUM(BG70:BI70)</f>
        <v>0</v>
      </c>
      <c r="BK70" s="31">
        <f>S70+W70+AA70+AE70+AI70+AY70+AM70+AU70+AQ70</f>
        <v>0</v>
      </c>
      <c r="BL70" s="6">
        <f>T70+X70+AB70+AF70+AJ70+AZ70+AN70+AV70+AR70</f>
        <v>0</v>
      </c>
      <c r="BM70" s="6">
        <f>U70+Y70+AC70+AG70+AK70+BA70+AO70+AW70+AS70</f>
        <v>0</v>
      </c>
      <c r="BN70" s="5">
        <f>SUM(BK70:BM70)</f>
        <v>0</v>
      </c>
      <c r="BO70" s="31">
        <f>BC70+BG70+BK70</f>
        <v>1</v>
      </c>
      <c r="BP70" s="41">
        <f>BD70+BH70+BL70</f>
        <v>1</v>
      </c>
      <c r="BQ70" s="6">
        <f>BE70+BI70+BM70</f>
        <v>0</v>
      </c>
      <c r="BR70" s="5">
        <f>BO70+BP70+BQ70</f>
        <v>2</v>
      </c>
      <c r="BS70" s="6">
        <f>BC70*6+BD70*4+BE70*2+BG70*4.5+BH70*3+BI70*1.5+BK70*3+BL70*2+BM70*1</f>
        <v>10</v>
      </c>
      <c r="BT70" s="54" t="s">
        <v>338</v>
      </c>
    </row>
    <row r="71" spans="1:72" ht="14.25" thickTop="1" thickBot="1" x14ac:dyDescent="0.25">
      <c r="A71" s="16">
        <f>RANK(BS71,$BS$4:$BS$301)</f>
        <v>283</v>
      </c>
      <c r="B71" s="24" t="s">
        <v>199</v>
      </c>
      <c r="C71" s="45"/>
      <c r="D71" s="44"/>
      <c r="E71" s="44"/>
      <c r="F71" s="27">
        <f>C71+D71+E71</f>
        <v>0</v>
      </c>
      <c r="G71" s="28"/>
      <c r="H71" s="26"/>
      <c r="I71" s="26"/>
      <c r="J71" s="27">
        <f>G71+H71+I71</f>
        <v>0</v>
      </c>
      <c r="K71" s="28"/>
      <c r="L71" s="26"/>
      <c r="M71" s="26"/>
      <c r="N71" s="27">
        <f>K71+L71+M71</f>
        <v>0</v>
      </c>
      <c r="O71" s="28"/>
      <c r="P71" s="26"/>
      <c r="Q71" s="26"/>
      <c r="R71" s="27">
        <f>O71+P71+Q71</f>
        <v>0</v>
      </c>
      <c r="S71" s="28"/>
      <c r="T71" s="26"/>
      <c r="U71" s="26"/>
      <c r="V71" s="27">
        <f>S71+T71+U71</f>
        <v>0</v>
      </c>
      <c r="W71" s="28"/>
      <c r="X71" s="46"/>
      <c r="Y71" s="46"/>
      <c r="Z71" s="47">
        <f>W71+X71+Y71</f>
        <v>0</v>
      </c>
      <c r="AA71" s="28"/>
      <c r="AB71" s="46"/>
      <c r="AC71" s="46"/>
      <c r="AD71" s="27">
        <f>AA71+AB71+AC71</f>
        <v>0</v>
      </c>
      <c r="AE71" s="28"/>
      <c r="AF71" s="46"/>
      <c r="AG71" s="46"/>
      <c r="AH71" s="47">
        <f>AE71+AF71+AG71</f>
        <v>0</v>
      </c>
      <c r="AI71" s="28"/>
      <c r="AJ71" s="46"/>
      <c r="AK71" s="46"/>
      <c r="AL71" s="47">
        <f>AI71+AJ71+AK71</f>
        <v>0</v>
      </c>
      <c r="AM71" s="28"/>
      <c r="AN71" s="46"/>
      <c r="AO71" s="46">
        <v>1</v>
      </c>
      <c r="AP71" s="47">
        <f>AM71+AN71+AO71</f>
        <v>1</v>
      </c>
      <c r="AQ71" s="28"/>
      <c r="AR71" s="46"/>
      <c r="AS71" s="46"/>
      <c r="AT71" s="47">
        <f>AQ71+AR71+AS71</f>
        <v>0</v>
      </c>
      <c r="AU71" s="28"/>
      <c r="AV71" s="46"/>
      <c r="AW71" s="46"/>
      <c r="AX71" s="27">
        <f>AU71+AV71+AW71</f>
        <v>0</v>
      </c>
      <c r="AY71" s="28"/>
      <c r="AZ71" s="46"/>
      <c r="BA71" s="46"/>
      <c r="BB71" s="5">
        <f>AY71+AZ71+BA71</f>
        <v>0</v>
      </c>
      <c r="BC71" s="31">
        <f>C71</f>
        <v>0</v>
      </c>
      <c r="BD71" s="6">
        <f>D71</f>
        <v>0</v>
      </c>
      <c r="BE71" s="6">
        <f>E71</f>
        <v>0</v>
      </c>
      <c r="BF71" s="5">
        <f>SUM(BC71:BE71)</f>
        <v>0</v>
      </c>
      <c r="BG71" s="31">
        <f>G71+K71+O71</f>
        <v>0</v>
      </c>
      <c r="BH71" s="6">
        <f>H71+L71+P71</f>
        <v>0</v>
      </c>
      <c r="BI71" s="6">
        <f>I71+M71+Q71</f>
        <v>0</v>
      </c>
      <c r="BJ71" s="5">
        <f>SUM(BG71:BI71)</f>
        <v>0</v>
      </c>
      <c r="BK71" s="31">
        <f>S71+W71+AA71+AE71+AI71+AY71+AM71+AU71+AQ71</f>
        <v>0</v>
      </c>
      <c r="BL71" s="6">
        <f>T71+X71+AB71+AF71+AJ71+AZ71+AN71+AV71+AR71</f>
        <v>0</v>
      </c>
      <c r="BM71" s="6">
        <f>U71+Y71+AC71+AG71+AK71+BA71+AO71+AW71+AS71</f>
        <v>1</v>
      </c>
      <c r="BN71" s="5">
        <f>SUM(BK71:BM71)</f>
        <v>1</v>
      </c>
      <c r="BO71" s="31">
        <f>BC71+BG71+BK71</f>
        <v>0</v>
      </c>
      <c r="BP71" s="41">
        <f>BD71+BH71+BL71</f>
        <v>0</v>
      </c>
      <c r="BQ71" s="6">
        <f>BE71+BI71+BM71</f>
        <v>1</v>
      </c>
      <c r="BR71" s="5">
        <f>BO71+BP71+BQ71</f>
        <v>1</v>
      </c>
      <c r="BS71" s="6">
        <f>BC71*6+BD71*4+BE71*2+BG71*4.5+BH71*3+BI71*1.5+BK71*3+BL71*2+BM71*1</f>
        <v>1</v>
      </c>
      <c r="BT71" s="56" t="s">
        <v>340</v>
      </c>
    </row>
    <row r="72" spans="1:72" ht="14.25" thickTop="1" thickBot="1" x14ac:dyDescent="0.25">
      <c r="A72" s="16">
        <f>RANK(BS72,$BS$4:$BS$301)</f>
        <v>114</v>
      </c>
      <c r="B72" s="24" t="s">
        <v>254</v>
      </c>
      <c r="C72" s="45"/>
      <c r="D72" s="44"/>
      <c r="E72" s="44"/>
      <c r="F72" s="27">
        <f>C72+D72+E72</f>
        <v>0</v>
      </c>
      <c r="G72" s="28"/>
      <c r="H72" s="26"/>
      <c r="I72" s="26"/>
      <c r="J72" s="27">
        <f>G72+H72+I72</f>
        <v>0</v>
      </c>
      <c r="K72" s="28"/>
      <c r="L72" s="26">
        <v>1</v>
      </c>
      <c r="M72" s="26"/>
      <c r="N72" s="27">
        <f>K72+L72+M72</f>
        <v>1</v>
      </c>
      <c r="O72" s="28"/>
      <c r="P72" s="26"/>
      <c r="Q72" s="26"/>
      <c r="R72" s="27">
        <f>O72+P72+Q72</f>
        <v>0</v>
      </c>
      <c r="S72" s="28"/>
      <c r="T72" s="26"/>
      <c r="U72" s="26"/>
      <c r="V72" s="27">
        <f>S72+T72+U72</f>
        <v>0</v>
      </c>
      <c r="W72" s="28"/>
      <c r="X72" s="46"/>
      <c r="Y72" s="46"/>
      <c r="Z72" s="47">
        <f>W72+X72+Y72</f>
        <v>0</v>
      </c>
      <c r="AA72" s="28"/>
      <c r="AB72" s="46"/>
      <c r="AC72" s="46"/>
      <c r="AD72" s="27">
        <f>AA72+AB72+AC72</f>
        <v>0</v>
      </c>
      <c r="AE72" s="28"/>
      <c r="AF72" s="46">
        <v>1</v>
      </c>
      <c r="AG72" s="46"/>
      <c r="AH72" s="47">
        <f>AE72+AF72+AG72</f>
        <v>1</v>
      </c>
      <c r="AI72" s="28"/>
      <c r="AJ72" s="46"/>
      <c r="AK72" s="46"/>
      <c r="AL72" s="47">
        <f>AI72+AJ72+AK72</f>
        <v>0</v>
      </c>
      <c r="AM72" s="28"/>
      <c r="AN72" s="46"/>
      <c r="AO72" s="46"/>
      <c r="AP72" s="47">
        <f>AM72+AN72+AO72</f>
        <v>0</v>
      </c>
      <c r="AQ72" s="28"/>
      <c r="AR72" s="46"/>
      <c r="AS72" s="46"/>
      <c r="AT72" s="47">
        <f>AQ72+AR72+AS72</f>
        <v>0</v>
      </c>
      <c r="AU72" s="28"/>
      <c r="AV72" s="46"/>
      <c r="AW72" s="46"/>
      <c r="AX72" s="27">
        <f>AU72+AV72+AW72</f>
        <v>0</v>
      </c>
      <c r="AY72" s="28"/>
      <c r="AZ72" s="46"/>
      <c r="BA72" s="46"/>
      <c r="BB72" s="5">
        <f>AY72+AZ72+BA72</f>
        <v>0</v>
      </c>
      <c r="BC72" s="31">
        <f>C72</f>
        <v>0</v>
      </c>
      <c r="BD72" s="6">
        <f>D72</f>
        <v>0</v>
      </c>
      <c r="BE72" s="6">
        <f>E72</f>
        <v>0</v>
      </c>
      <c r="BF72" s="5">
        <f>SUM(BC72:BE72)</f>
        <v>0</v>
      </c>
      <c r="BG72" s="31">
        <f>G72+K72+O72</f>
        <v>0</v>
      </c>
      <c r="BH72" s="6">
        <f>H72+L72+P72</f>
        <v>1</v>
      </c>
      <c r="BI72" s="6">
        <f>I72+M72+Q72</f>
        <v>0</v>
      </c>
      <c r="BJ72" s="5">
        <f>SUM(BG72:BI72)</f>
        <v>1</v>
      </c>
      <c r="BK72" s="31">
        <f>S72+W72+AA72+AE72+AI72+AY72+AM72+AU72+AQ72</f>
        <v>0</v>
      </c>
      <c r="BL72" s="6">
        <f>T72+X72+AB72+AF72+AJ72+AZ72+AN72+AV72+AR72</f>
        <v>1</v>
      </c>
      <c r="BM72" s="6">
        <f>U72+Y72+AC72+AG72+AK72+BA72+AO72+AW72+AS72</f>
        <v>0</v>
      </c>
      <c r="BN72" s="5">
        <f>SUM(BK72:BM72)</f>
        <v>1</v>
      </c>
      <c r="BO72" s="31">
        <f>BC72+BG72+BK72</f>
        <v>0</v>
      </c>
      <c r="BP72" s="41">
        <f>BD72+BH72+BL72</f>
        <v>2</v>
      </c>
      <c r="BQ72" s="6">
        <f>BE72+BI72+BM72</f>
        <v>0</v>
      </c>
      <c r="BR72" s="5">
        <f>BO72+BP72+BQ72</f>
        <v>2</v>
      </c>
      <c r="BS72" s="6">
        <f>BC72*6+BD72*4+BE72*2+BG72*4.5+BH72*3+BI72*1.5+BK72*3+BL72*2+BM72*1</f>
        <v>5</v>
      </c>
      <c r="BT72" s="55" t="s">
        <v>339</v>
      </c>
    </row>
    <row r="73" spans="1:72" ht="14.25" thickTop="1" thickBot="1" x14ac:dyDescent="0.25">
      <c r="A73" s="16">
        <f>RANK(BS73,$BS$4:$BS$301)</f>
        <v>24</v>
      </c>
      <c r="B73" s="24" t="s">
        <v>101</v>
      </c>
      <c r="C73" s="45"/>
      <c r="D73" s="44"/>
      <c r="E73" s="44"/>
      <c r="F73" s="27">
        <f>C73+D73+E73</f>
        <v>0</v>
      </c>
      <c r="G73" s="28"/>
      <c r="H73" s="26"/>
      <c r="I73" s="26"/>
      <c r="J73" s="27">
        <f>G73+H73+I73</f>
        <v>0</v>
      </c>
      <c r="K73" s="28">
        <v>1</v>
      </c>
      <c r="L73" s="26">
        <v>2</v>
      </c>
      <c r="M73" s="26"/>
      <c r="N73" s="27">
        <f>K73+L73+M73</f>
        <v>3</v>
      </c>
      <c r="O73" s="28"/>
      <c r="P73" s="26"/>
      <c r="Q73" s="26"/>
      <c r="R73" s="27">
        <f>O73+P73+Q73</f>
        <v>0</v>
      </c>
      <c r="S73" s="28"/>
      <c r="T73" s="26"/>
      <c r="U73" s="26"/>
      <c r="V73" s="27">
        <f>S73+T73+U73</f>
        <v>0</v>
      </c>
      <c r="W73" s="28">
        <v>1</v>
      </c>
      <c r="X73" s="46"/>
      <c r="Y73" s="46"/>
      <c r="Z73" s="47">
        <f>W73+X73+Y73</f>
        <v>1</v>
      </c>
      <c r="AA73" s="28">
        <v>1</v>
      </c>
      <c r="AB73" s="46"/>
      <c r="AC73" s="46"/>
      <c r="AD73" s="27">
        <f>AA73+AB73+AC73</f>
        <v>1</v>
      </c>
      <c r="AE73" s="28"/>
      <c r="AF73" s="46"/>
      <c r="AG73" s="46"/>
      <c r="AH73" s="47">
        <f>AE73+AF73+AG73</f>
        <v>0</v>
      </c>
      <c r="AI73" s="28"/>
      <c r="AJ73" s="46"/>
      <c r="AK73" s="46"/>
      <c r="AL73" s="47">
        <f>AI73+AJ73+AK73</f>
        <v>0</v>
      </c>
      <c r="AM73" s="28">
        <v>1</v>
      </c>
      <c r="AN73" s="46"/>
      <c r="AO73" s="46">
        <v>2</v>
      </c>
      <c r="AP73" s="47">
        <f>AM73+AN73+AO73</f>
        <v>3</v>
      </c>
      <c r="AQ73" s="28"/>
      <c r="AR73" s="46"/>
      <c r="AS73" s="46"/>
      <c r="AT73" s="47">
        <f>AQ73+AR73+AS73</f>
        <v>0</v>
      </c>
      <c r="AU73" s="28"/>
      <c r="AV73" s="46"/>
      <c r="AW73" s="46"/>
      <c r="AX73" s="27">
        <f>AU73+AV73+AW73</f>
        <v>0</v>
      </c>
      <c r="AY73" s="28"/>
      <c r="AZ73" s="46"/>
      <c r="BA73" s="46"/>
      <c r="BB73" s="5">
        <f>AY73+AZ73+BA73</f>
        <v>0</v>
      </c>
      <c r="BC73" s="31">
        <f>C73</f>
        <v>0</v>
      </c>
      <c r="BD73" s="6">
        <f>D73</f>
        <v>0</v>
      </c>
      <c r="BE73" s="6">
        <f>E73</f>
        <v>0</v>
      </c>
      <c r="BF73" s="5">
        <f>SUM(BC73:BE73)</f>
        <v>0</v>
      </c>
      <c r="BG73" s="31">
        <f>G73+K73+O73</f>
        <v>1</v>
      </c>
      <c r="BH73" s="6">
        <f>H73+L73+P73</f>
        <v>2</v>
      </c>
      <c r="BI73" s="6">
        <f>I73+M73+Q73</f>
        <v>0</v>
      </c>
      <c r="BJ73" s="5">
        <f>SUM(BG73:BI73)</f>
        <v>3</v>
      </c>
      <c r="BK73" s="31">
        <f>S73+W73+AA73+AE73+AI73+AY73+AM73+AU73+AQ73</f>
        <v>3</v>
      </c>
      <c r="BL73" s="6">
        <f>T73+X73+AB73+AF73+AJ73+AZ73+AN73+AV73+AR73</f>
        <v>0</v>
      </c>
      <c r="BM73" s="6">
        <f>U73+Y73+AC73+AG73+AK73+BA73+AO73+AW73+AS73</f>
        <v>2</v>
      </c>
      <c r="BN73" s="5">
        <f>SUM(BK73:BM73)</f>
        <v>5</v>
      </c>
      <c r="BO73" s="31">
        <f>BC73+BG73+BK73</f>
        <v>4</v>
      </c>
      <c r="BP73" s="41">
        <f>BD73+BH73+BL73</f>
        <v>2</v>
      </c>
      <c r="BQ73" s="6">
        <f>BE73+BI73+BM73</f>
        <v>2</v>
      </c>
      <c r="BR73" s="5">
        <f>BO73+BP73+BQ73</f>
        <v>8</v>
      </c>
      <c r="BS73" s="6">
        <f>BC73*6+BD73*4+BE73*2+BG73*4.5+BH73*3+BI73*1.5+BK73*3+BL73*2+BM73*1</f>
        <v>21.5</v>
      </c>
      <c r="BT73" s="53" t="s">
        <v>337</v>
      </c>
    </row>
    <row r="74" spans="1:72" ht="14.25" thickTop="1" thickBot="1" x14ac:dyDescent="0.25">
      <c r="A74" s="16">
        <f>RANK(BS74,$BS$4:$BS$301)</f>
        <v>32</v>
      </c>
      <c r="B74" s="24" t="s">
        <v>104</v>
      </c>
      <c r="C74" s="45"/>
      <c r="D74" s="44"/>
      <c r="E74" s="44"/>
      <c r="F74" s="27">
        <f>C74+D74+E74</f>
        <v>0</v>
      </c>
      <c r="G74" s="28"/>
      <c r="H74" s="26"/>
      <c r="I74" s="26"/>
      <c r="J74" s="27">
        <f>G74+H74+I74</f>
        <v>0</v>
      </c>
      <c r="K74" s="28"/>
      <c r="L74" s="26">
        <v>2</v>
      </c>
      <c r="M74" s="26"/>
      <c r="N74" s="27">
        <f>K74+L74+M74</f>
        <v>2</v>
      </c>
      <c r="O74" s="28"/>
      <c r="P74" s="26"/>
      <c r="Q74" s="26"/>
      <c r="R74" s="27">
        <f>O74+P74+Q74</f>
        <v>0</v>
      </c>
      <c r="S74" s="28"/>
      <c r="T74" s="26"/>
      <c r="U74" s="26"/>
      <c r="V74" s="27">
        <f>S74+T74+U74</f>
        <v>0</v>
      </c>
      <c r="W74" s="28"/>
      <c r="X74" s="46"/>
      <c r="Y74" s="46"/>
      <c r="Z74" s="47">
        <f>W74+X74+Y74</f>
        <v>0</v>
      </c>
      <c r="AA74" s="28"/>
      <c r="AB74" s="46"/>
      <c r="AC74" s="46"/>
      <c r="AD74" s="27">
        <f>AA74+AB74+AC74</f>
        <v>0</v>
      </c>
      <c r="AE74" s="28"/>
      <c r="AF74" s="46">
        <v>1</v>
      </c>
      <c r="AG74" s="46"/>
      <c r="AH74" s="47">
        <f>AE74+AF74+AG74</f>
        <v>1</v>
      </c>
      <c r="AI74" s="28">
        <v>1</v>
      </c>
      <c r="AJ74" s="46"/>
      <c r="AK74" s="46"/>
      <c r="AL74" s="47">
        <f>AI74+AJ74+AK74</f>
        <v>1</v>
      </c>
      <c r="AM74" s="28">
        <v>1</v>
      </c>
      <c r="AN74" s="46"/>
      <c r="AO74" s="46"/>
      <c r="AP74" s="47">
        <f>AM74+AN74+AO74</f>
        <v>1</v>
      </c>
      <c r="AQ74" s="28"/>
      <c r="AR74" s="46"/>
      <c r="AS74" s="46"/>
      <c r="AT74" s="47">
        <f>AQ74+AR74+AS74</f>
        <v>0</v>
      </c>
      <c r="AU74" s="28"/>
      <c r="AV74" s="46"/>
      <c r="AW74" s="46"/>
      <c r="AX74" s="27">
        <f>AU74+AV74+AW74</f>
        <v>0</v>
      </c>
      <c r="AY74" s="28"/>
      <c r="AZ74" s="46">
        <v>2</v>
      </c>
      <c r="BA74" s="46"/>
      <c r="BB74" s="5">
        <f>AY74+AZ74+BA74</f>
        <v>2</v>
      </c>
      <c r="BC74" s="31">
        <f>C74</f>
        <v>0</v>
      </c>
      <c r="BD74" s="6">
        <f>D74</f>
        <v>0</v>
      </c>
      <c r="BE74" s="6">
        <f>E74</f>
        <v>0</v>
      </c>
      <c r="BF74" s="5">
        <f>SUM(BC74:BE74)</f>
        <v>0</v>
      </c>
      <c r="BG74" s="31">
        <f>G74+K74+O74</f>
        <v>0</v>
      </c>
      <c r="BH74" s="6">
        <f>H74+L74+P74</f>
        <v>2</v>
      </c>
      <c r="BI74" s="6">
        <f>I74+M74+Q74</f>
        <v>0</v>
      </c>
      <c r="BJ74" s="5">
        <f>SUM(BG74:BI74)</f>
        <v>2</v>
      </c>
      <c r="BK74" s="31">
        <f>S74+W74+AA74+AE74+AI74+AY74+AM74+AU74+AQ74</f>
        <v>2</v>
      </c>
      <c r="BL74" s="6">
        <f>T74+X74+AB74+AF74+AJ74+AZ74+AN74+AV74+AR74</f>
        <v>3</v>
      </c>
      <c r="BM74" s="6">
        <f>U74+Y74+AC74+AG74+AK74+BA74+AO74+AW74+AS74</f>
        <v>0</v>
      </c>
      <c r="BN74" s="5">
        <f>SUM(BK74:BM74)</f>
        <v>5</v>
      </c>
      <c r="BO74" s="31">
        <f>BC74+BG74+BK74</f>
        <v>2</v>
      </c>
      <c r="BP74" s="41">
        <f>BD74+BH74+BL74</f>
        <v>5</v>
      </c>
      <c r="BQ74" s="6">
        <f>BE74+BI74+BM74</f>
        <v>0</v>
      </c>
      <c r="BR74" s="5">
        <f>BO74+BP74+BQ74</f>
        <v>7</v>
      </c>
      <c r="BS74" s="6">
        <f>BC74*6+BD74*4+BE74*2+BG74*4.5+BH74*3+BI74*1.5+BK74*3+BL74*2+BM74*1</f>
        <v>18</v>
      </c>
      <c r="BT74" s="53" t="s">
        <v>337</v>
      </c>
    </row>
    <row r="75" spans="1:72" ht="14.25" thickTop="1" thickBot="1" x14ac:dyDescent="0.25">
      <c r="A75" s="16">
        <f>RANK(BS75,$BS$4:$BS$301)</f>
        <v>136</v>
      </c>
      <c r="B75" s="24" t="s">
        <v>323</v>
      </c>
      <c r="C75" s="45"/>
      <c r="D75" s="50">
        <v>1</v>
      </c>
      <c r="E75" s="44"/>
      <c r="F75" s="27">
        <f>C75+D75+E75</f>
        <v>1</v>
      </c>
      <c r="G75" s="28"/>
      <c r="H75" s="26"/>
      <c r="I75" s="26"/>
      <c r="J75" s="27">
        <f>G75+H75+I75</f>
        <v>0</v>
      </c>
      <c r="K75" s="28"/>
      <c r="L75" s="26"/>
      <c r="M75" s="26"/>
      <c r="N75" s="27">
        <f>K75+L75+M75</f>
        <v>0</v>
      </c>
      <c r="O75" s="28"/>
      <c r="P75" s="26"/>
      <c r="Q75" s="26"/>
      <c r="R75" s="27">
        <f>O75+P75+Q75</f>
        <v>0</v>
      </c>
      <c r="S75" s="28"/>
      <c r="T75" s="26"/>
      <c r="U75" s="26"/>
      <c r="V75" s="27">
        <f>S75+T75+U75</f>
        <v>0</v>
      </c>
      <c r="W75" s="28"/>
      <c r="X75" s="46"/>
      <c r="Y75" s="46"/>
      <c r="Z75" s="47">
        <f>W75+X75+Y75</f>
        <v>0</v>
      </c>
      <c r="AA75" s="28"/>
      <c r="AB75" s="46"/>
      <c r="AC75" s="46"/>
      <c r="AD75" s="27">
        <f>AA75+AB75+AC75</f>
        <v>0</v>
      </c>
      <c r="AE75" s="28"/>
      <c r="AF75" s="46"/>
      <c r="AG75" s="46"/>
      <c r="AH75" s="47">
        <f>AE75+AF75+AG75</f>
        <v>0</v>
      </c>
      <c r="AI75" s="28"/>
      <c r="AJ75" s="46"/>
      <c r="AK75" s="46"/>
      <c r="AL75" s="47">
        <f>AI75+AJ75+AK75</f>
        <v>0</v>
      </c>
      <c r="AM75" s="28"/>
      <c r="AN75" s="46"/>
      <c r="AO75" s="46"/>
      <c r="AP75" s="47">
        <f>AM75+AN75+AO75</f>
        <v>0</v>
      </c>
      <c r="AQ75" s="28"/>
      <c r="AR75" s="46"/>
      <c r="AS75" s="46"/>
      <c r="AT75" s="47">
        <f>AQ75+AR75+AS75</f>
        <v>0</v>
      </c>
      <c r="AU75" s="28"/>
      <c r="AV75" s="46"/>
      <c r="AW75" s="46"/>
      <c r="AX75" s="27">
        <f>AU75+AV75+AW75</f>
        <v>0</v>
      </c>
      <c r="AY75" s="28"/>
      <c r="AZ75" s="46"/>
      <c r="BA75" s="46"/>
      <c r="BB75" s="5">
        <f>AY75+AZ75+BA75</f>
        <v>0</v>
      </c>
      <c r="BC75" s="31">
        <f>C75</f>
        <v>0</v>
      </c>
      <c r="BD75" s="6">
        <f>D75</f>
        <v>1</v>
      </c>
      <c r="BE75" s="6">
        <f>E75</f>
        <v>0</v>
      </c>
      <c r="BF75" s="5">
        <f>SUM(BC75:BE75)</f>
        <v>1</v>
      </c>
      <c r="BG75" s="31">
        <f>G75+K75+O75</f>
        <v>0</v>
      </c>
      <c r="BH75" s="6">
        <f>H75+L75+P75</f>
        <v>0</v>
      </c>
      <c r="BI75" s="6">
        <f>I75+M75+Q75</f>
        <v>0</v>
      </c>
      <c r="BJ75" s="5">
        <f>SUM(BG75:BI75)</f>
        <v>0</v>
      </c>
      <c r="BK75" s="31">
        <f>S75+W75+AA75+AE75+AI75+AY75+AM75+AU75+AQ75</f>
        <v>0</v>
      </c>
      <c r="BL75" s="6">
        <f>T75+X75+AB75+AF75+AJ75+AZ75+AN75+AV75+AR75</f>
        <v>0</v>
      </c>
      <c r="BM75" s="6">
        <f>U75+Y75+AC75+AG75+AK75+BA75+AO75+AW75+AS75</f>
        <v>0</v>
      </c>
      <c r="BN75" s="5">
        <f>SUM(BK75:BM75)</f>
        <v>0</v>
      </c>
      <c r="BO75" s="31">
        <f>BC75+BG75+BK75</f>
        <v>0</v>
      </c>
      <c r="BP75" s="41">
        <f>BD75+BH75+BL75</f>
        <v>1</v>
      </c>
      <c r="BQ75" s="6">
        <f>BE75+BI75+BM75</f>
        <v>0</v>
      </c>
      <c r="BR75" s="5">
        <f>BO75+BP75+BQ75</f>
        <v>1</v>
      </c>
      <c r="BS75" s="6">
        <f>BC75*6+BD75*4+BE75*2+BG75*4.5+BH75*3+BI75*1.5+BK75*3+BL75*2+BM75*1</f>
        <v>4</v>
      </c>
      <c r="BT75" s="55" t="s">
        <v>339</v>
      </c>
    </row>
    <row r="76" spans="1:72" ht="14.25" thickTop="1" thickBot="1" x14ac:dyDescent="0.25">
      <c r="A76" s="16">
        <f>RANK(BS76,$BS$4:$BS$301)</f>
        <v>114</v>
      </c>
      <c r="B76" s="24" t="s">
        <v>157</v>
      </c>
      <c r="C76" s="45"/>
      <c r="D76" s="44"/>
      <c r="E76" s="44"/>
      <c r="F76" s="27">
        <f>C76+D76+E76</f>
        <v>0</v>
      </c>
      <c r="G76" s="28"/>
      <c r="H76" s="26"/>
      <c r="I76" s="26"/>
      <c r="J76" s="27">
        <f>G76+H76+I76</f>
        <v>0</v>
      </c>
      <c r="K76" s="28"/>
      <c r="L76" s="26"/>
      <c r="M76" s="26"/>
      <c r="N76" s="27">
        <f>K76+L76+M76</f>
        <v>0</v>
      </c>
      <c r="O76" s="28"/>
      <c r="P76" s="26"/>
      <c r="Q76" s="26"/>
      <c r="R76" s="27">
        <f>O76+P76+Q76</f>
        <v>0</v>
      </c>
      <c r="S76" s="28"/>
      <c r="T76" s="26"/>
      <c r="U76" s="26"/>
      <c r="V76" s="27">
        <f>S76+T76+U76</f>
        <v>0</v>
      </c>
      <c r="W76" s="28"/>
      <c r="X76" s="46"/>
      <c r="Y76" s="46"/>
      <c r="Z76" s="47">
        <f>W76+X76+Y76</f>
        <v>0</v>
      </c>
      <c r="AA76" s="28"/>
      <c r="AB76" s="46"/>
      <c r="AC76" s="46"/>
      <c r="AD76" s="27">
        <f>AA76+AB76+AC76</f>
        <v>0</v>
      </c>
      <c r="AE76" s="28"/>
      <c r="AF76" s="46"/>
      <c r="AG76" s="46"/>
      <c r="AH76" s="47">
        <f>AE76+AF76+AG76</f>
        <v>0</v>
      </c>
      <c r="AI76" s="28"/>
      <c r="AJ76" s="46"/>
      <c r="AK76" s="46"/>
      <c r="AL76" s="47">
        <f>AI76+AJ76+AK76</f>
        <v>0</v>
      </c>
      <c r="AM76" s="28"/>
      <c r="AN76" s="46"/>
      <c r="AO76" s="46"/>
      <c r="AP76" s="47">
        <f>AM76+AN76+AO76</f>
        <v>0</v>
      </c>
      <c r="AQ76" s="28">
        <v>1</v>
      </c>
      <c r="AR76" s="46"/>
      <c r="AS76" s="46"/>
      <c r="AT76" s="47">
        <f>AQ76+AR76+AS76</f>
        <v>1</v>
      </c>
      <c r="AU76" s="28"/>
      <c r="AV76" s="46"/>
      <c r="AW76" s="46"/>
      <c r="AX76" s="27">
        <f>AU76+AV76+AW76</f>
        <v>0</v>
      </c>
      <c r="AY76" s="28"/>
      <c r="AZ76" s="46">
        <v>1</v>
      </c>
      <c r="BA76" s="46"/>
      <c r="BB76" s="5">
        <f>AY76+AZ76+BA76</f>
        <v>1</v>
      </c>
      <c r="BC76" s="31">
        <f>C76</f>
        <v>0</v>
      </c>
      <c r="BD76" s="6">
        <f>D76</f>
        <v>0</v>
      </c>
      <c r="BE76" s="6">
        <f>E76</f>
        <v>0</v>
      </c>
      <c r="BF76" s="5">
        <f>SUM(BC76:BE76)</f>
        <v>0</v>
      </c>
      <c r="BG76" s="31">
        <f>G76+K76+O76</f>
        <v>0</v>
      </c>
      <c r="BH76" s="6">
        <f>H76+L76+P76</f>
        <v>0</v>
      </c>
      <c r="BI76" s="6">
        <f>I76+M76+Q76</f>
        <v>0</v>
      </c>
      <c r="BJ76" s="5">
        <f>SUM(BG76:BI76)</f>
        <v>0</v>
      </c>
      <c r="BK76" s="31">
        <f>S76+W76+AA76+AE76+AI76+AY76+AM76+AU76+AQ76</f>
        <v>1</v>
      </c>
      <c r="BL76" s="6">
        <f>T76+X76+AB76+AF76+AJ76+AZ76+AN76+AV76+AR76</f>
        <v>1</v>
      </c>
      <c r="BM76" s="6">
        <f>U76+Y76+AC76+AG76+AK76+BA76+AO76+AW76+AS76</f>
        <v>0</v>
      </c>
      <c r="BN76" s="5">
        <f>SUM(BK76:BM76)</f>
        <v>2</v>
      </c>
      <c r="BO76" s="31">
        <f>BC76+BG76+BK76</f>
        <v>1</v>
      </c>
      <c r="BP76" s="41">
        <f>BD76+BH76+BL76</f>
        <v>1</v>
      </c>
      <c r="BQ76" s="6">
        <f>BE76+BI76+BM76</f>
        <v>0</v>
      </c>
      <c r="BR76" s="5">
        <f>BO76+BP76+BQ76</f>
        <v>2</v>
      </c>
      <c r="BS76" s="6">
        <f>BC76*6+BD76*4+BE76*2+BG76*4.5+BH76*3+BI76*1.5+BK76*3+BL76*2+BM76*1</f>
        <v>5</v>
      </c>
      <c r="BT76" s="55" t="s">
        <v>339</v>
      </c>
    </row>
    <row r="77" spans="1:72" ht="14.25" thickTop="1" thickBot="1" x14ac:dyDescent="0.25">
      <c r="A77" s="16">
        <f>RANK(BS77,$BS$4:$BS$301)</f>
        <v>136</v>
      </c>
      <c r="B77" s="24" t="s">
        <v>222</v>
      </c>
      <c r="C77" s="45"/>
      <c r="D77" s="44"/>
      <c r="E77" s="44"/>
      <c r="F77" s="27">
        <f>C77+D77+E77</f>
        <v>0</v>
      </c>
      <c r="G77" s="28"/>
      <c r="H77" s="26"/>
      <c r="I77" s="26"/>
      <c r="J77" s="27">
        <f>G77+H77+I77</f>
        <v>0</v>
      </c>
      <c r="K77" s="28"/>
      <c r="L77" s="26"/>
      <c r="M77" s="26"/>
      <c r="N77" s="27">
        <f>K77+L77+M77</f>
        <v>0</v>
      </c>
      <c r="O77" s="28"/>
      <c r="P77" s="26"/>
      <c r="Q77" s="26"/>
      <c r="R77" s="27">
        <f>O77+P77+Q77</f>
        <v>0</v>
      </c>
      <c r="S77" s="28"/>
      <c r="T77" s="26"/>
      <c r="U77" s="26"/>
      <c r="V77" s="27">
        <f>S77+T77+U77</f>
        <v>0</v>
      </c>
      <c r="W77" s="28"/>
      <c r="X77" s="46"/>
      <c r="Y77" s="46"/>
      <c r="Z77" s="47">
        <f>W77+X77+Y77</f>
        <v>0</v>
      </c>
      <c r="AA77" s="28"/>
      <c r="AB77" s="46"/>
      <c r="AC77" s="46"/>
      <c r="AD77" s="27">
        <f>AA77+AB77+AC77</f>
        <v>0</v>
      </c>
      <c r="AE77" s="28"/>
      <c r="AF77" s="46">
        <v>1</v>
      </c>
      <c r="AG77" s="46"/>
      <c r="AH77" s="47">
        <f>AE77+AF77+AG77</f>
        <v>1</v>
      </c>
      <c r="AI77" s="28"/>
      <c r="AJ77" s="46"/>
      <c r="AK77" s="46"/>
      <c r="AL77" s="47">
        <f>AI77+AJ77+AK77</f>
        <v>0</v>
      </c>
      <c r="AM77" s="28"/>
      <c r="AN77" s="46"/>
      <c r="AO77" s="46"/>
      <c r="AP77" s="47">
        <f>AM77+AN77+AO77</f>
        <v>0</v>
      </c>
      <c r="AQ77" s="28"/>
      <c r="AR77" s="46"/>
      <c r="AS77" s="46"/>
      <c r="AT77" s="47">
        <f>AQ77+AR77+AS77</f>
        <v>0</v>
      </c>
      <c r="AU77" s="28"/>
      <c r="AV77" s="46"/>
      <c r="AW77" s="46">
        <v>2</v>
      </c>
      <c r="AX77" s="27">
        <f>AU77+AV77+AW77</f>
        <v>2</v>
      </c>
      <c r="AY77" s="28"/>
      <c r="AZ77" s="46"/>
      <c r="BA77" s="46"/>
      <c r="BB77" s="5">
        <f>AY77+AZ77+BA77</f>
        <v>0</v>
      </c>
      <c r="BC77" s="31">
        <f>C77</f>
        <v>0</v>
      </c>
      <c r="BD77" s="6">
        <f>D77</f>
        <v>0</v>
      </c>
      <c r="BE77" s="6">
        <f>E77</f>
        <v>0</v>
      </c>
      <c r="BF77" s="5">
        <f>SUM(BC77:BE77)</f>
        <v>0</v>
      </c>
      <c r="BG77" s="31">
        <f>G77+K77+O77</f>
        <v>0</v>
      </c>
      <c r="BH77" s="6">
        <f>H77+L77+P77</f>
        <v>0</v>
      </c>
      <c r="BI77" s="6">
        <f>I77+M77+Q77</f>
        <v>0</v>
      </c>
      <c r="BJ77" s="5">
        <f>SUM(BG77:BI77)</f>
        <v>0</v>
      </c>
      <c r="BK77" s="31">
        <f>S77+W77+AA77+AE77+AI77+AY77+AM77+AU77+AQ77</f>
        <v>0</v>
      </c>
      <c r="BL77" s="6">
        <f>T77+X77+AB77+AF77+AJ77+AZ77+AN77+AV77+AR77</f>
        <v>1</v>
      </c>
      <c r="BM77" s="6">
        <f>U77+Y77+AC77+AG77+AK77+BA77+AO77+AW77+AS77</f>
        <v>2</v>
      </c>
      <c r="BN77" s="5">
        <f>SUM(BK77:BM77)</f>
        <v>3</v>
      </c>
      <c r="BO77" s="31">
        <f>BC77+BG77+BK77</f>
        <v>0</v>
      </c>
      <c r="BP77" s="41">
        <f>BD77+BH77+BL77</f>
        <v>1</v>
      </c>
      <c r="BQ77" s="6">
        <f>BE77+BI77+BM77</f>
        <v>2</v>
      </c>
      <c r="BR77" s="5">
        <f>BO77+BP77+BQ77</f>
        <v>3</v>
      </c>
      <c r="BS77" s="6">
        <f>BC77*6+BD77*4+BE77*2+BG77*4.5+BH77*3+BI77*1.5+BK77*3+BL77*2+BM77*1</f>
        <v>4</v>
      </c>
      <c r="BT77" s="55" t="s">
        <v>339</v>
      </c>
    </row>
    <row r="78" spans="1:72" ht="14.25" thickTop="1" thickBot="1" x14ac:dyDescent="0.25">
      <c r="A78" s="16">
        <f>RANK(BS78,$BS$4:$BS$301)</f>
        <v>223</v>
      </c>
      <c r="B78" s="24" t="s">
        <v>162</v>
      </c>
      <c r="C78" s="45"/>
      <c r="D78" s="44"/>
      <c r="E78" s="44"/>
      <c r="F78" s="27">
        <f>C78+D78+E78</f>
        <v>0</v>
      </c>
      <c r="G78" s="28"/>
      <c r="H78" s="26"/>
      <c r="I78" s="26"/>
      <c r="J78" s="27">
        <f>G78+H78+I78</f>
        <v>0</v>
      </c>
      <c r="K78" s="28"/>
      <c r="L78" s="26"/>
      <c r="M78" s="26"/>
      <c r="N78" s="27">
        <f>K78+L78+M78</f>
        <v>0</v>
      </c>
      <c r="O78" s="28"/>
      <c r="P78" s="26"/>
      <c r="Q78" s="26"/>
      <c r="R78" s="27">
        <f>O78+P78+Q78</f>
        <v>0</v>
      </c>
      <c r="S78" s="28"/>
      <c r="T78" s="26"/>
      <c r="U78" s="26"/>
      <c r="V78" s="27">
        <f>S78+T78+U78</f>
        <v>0</v>
      </c>
      <c r="W78" s="28"/>
      <c r="X78" s="46"/>
      <c r="Y78" s="46"/>
      <c r="Z78" s="47">
        <f>W78+X78+Y78</f>
        <v>0</v>
      </c>
      <c r="AA78" s="28"/>
      <c r="AB78" s="46"/>
      <c r="AC78" s="46"/>
      <c r="AD78" s="27">
        <f>AA78+AB78+AC78</f>
        <v>0</v>
      </c>
      <c r="AE78" s="28"/>
      <c r="AF78" s="46"/>
      <c r="AG78" s="46"/>
      <c r="AH78" s="47">
        <f>AE78+AF78+AG78</f>
        <v>0</v>
      </c>
      <c r="AI78" s="28"/>
      <c r="AJ78" s="46">
        <v>1</v>
      </c>
      <c r="AK78" s="46"/>
      <c r="AL78" s="47">
        <f>AI78+AJ78+AK78</f>
        <v>1</v>
      </c>
      <c r="AM78" s="28"/>
      <c r="AN78" s="46"/>
      <c r="AO78" s="46"/>
      <c r="AP78" s="47">
        <f>AM78+AN78+AO78</f>
        <v>0</v>
      </c>
      <c r="AQ78" s="28"/>
      <c r="AR78" s="46"/>
      <c r="AS78" s="46"/>
      <c r="AT78" s="47">
        <f>AQ78+AR78+AS78</f>
        <v>0</v>
      </c>
      <c r="AU78" s="28"/>
      <c r="AV78" s="46"/>
      <c r="AW78" s="46"/>
      <c r="AX78" s="27">
        <f>AU78+AV78+AW78</f>
        <v>0</v>
      </c>
      <c r="AY78" s="28"/>
      <c r="AZ78" s="46"/>
      <c r="BA78" s="46"/>
      <c r="BB78" s="5">
        <f>AY78+AZ78+BA78</f>
        <v>0</v>
      </c>
      <c r="BC78" s="31">
        <f>C78</f>
        <v>0</v>
      </c>
      <c r="BD78" s="6">
        <f>D78</f>
        <v>0</v>
      </c>
      <c r="BE78" s="6">
        <f>E78</f>
        <v>0</v>
      </c>
      <c r="BF78" s="5">
        <f>SUM(BC78:BE78)</f>
        <v>0</v>
      </c>
      <c r="BG78" s="31">
        <f>G78+K78+O78</f>
        <v>0</v>
      </c>
      <c r="BH78" s="6">
        <f>H78+L78+P78</f>
        <v>0</v>
      </c>
      <c r="BI78" s="6">
        <f>I78+M78+Q78</f>
        <v>0</v>
      </c>
      <c r="BJ78" s="5">
        <f>SUM(BG78:BI78)</f>
        <v>0</v>
      </c>
      <c r="BK78" s="31">
        <f>S78+W78+AA78+AE78+AI78+AY78+AM78+AU78+AQ78</f>
        <v>0</v>
      </c>
      <c r="BL78" s="6">
        <f>T78+X78+AB78+AF78+AJ78+AZ78+AN78+AV78+AR78</f>
        <v>1</v>
      </c>
      <c r="BM78" s="6">
        <f>U78+Y78+AC78+AG78+AK78+BA78+AO78+AW78+AS78</f>
        <v>0</v>
      </c>
      <c r="BN78" s="5">
        <f>SUM(BK78:BM78)</f>
        <v>1</v>
      </c>
      <c r="BO78" s="31">
        <f>BC78+BG78+BK78</f>
        <v>0</v>
      </c>
      <c r="BP78" s="41">
        <f>BD78+BH78+BL78</f>
        <v>1</v>
      </c>
      <c r="BQ78" s="6">
        <f>BE78+BI78+BM78</f>
        <v>0</v>
      </c>
      <c r="BR78" s="5">
        <f>BO78+BP78+BQ78</f>
        <v>1</v>
      </c>
      <c r="BS78" s="6">
        <f>BC78*6+BD78*4+BE78*2+BG78*4.5+BH78*3+BI78*1.5+BK78*3+BL78*2+BM78*1</f>
        <v>2</v>
      </c>
      <c r="BT78" s="56" t="s">
        <v>340</v>
      </c>
    </row>
    <row r="79" spans="1:72" ht="14.25" thickTop="1" thickBot="1" x14ac:dyDescent="0.25">
      <c r="A79" s="16">
        <f>RANK(BS79,$BS$4:$BS$301)</f>
        <v>283</v>
      </c>
      <c r="B79" s="24" t="s">
        <v>221</v>
      </c>
      <c r="C79" s="45"/>
      <c r="D79" s="44"/>
      <c r="E79" s="44"/>
      <c r="F79" s="27">
        <f>C79+D79+E79</f>
        <v>0</v>
      </c>
      <c r="G79" s="28"/>
      <c r="H79" s="26"/>
      <c r="I79" s="26"/>
      <c r="J79" s="27">
        <f>G79+H79+I79</f>
        <v>0</v>
      </c>
      <c r="K79" s="28"/>
      <c r="L79" s="26"/>
      <c r="M79" s="26"/>
      <c r="N79" s="27">
        <f>K79+L79+M79</f>
        <v>0</v>
      </c>
      <c r="O79" s="28"/>
      <c r="P79" s="26"/>
      <c r="Q79" s="26"/>
      <c r="R79" s="27">
        <f>O79+P79+Q79</f>
        <v>0</v>
      </c>
      <c r="S79" s="28"/>
      <c r="T79" s="26"/>
      <c r="U79" s="26"/>
      <c r="V79" s="27">
        <f>S79+T79+U79</f>
        <v>0</v>
      </c>
      <c r="W79" s="28"/>
      <c r="X79" s="46"/>
      <c r="Y79" s="46"/>
      <c r="Z79" s="47">
        <f>W79+X79+Y79</f>
        <v>0</v>
      </c>
      <c r="AA79" s="28"/>
      <c r="AB79" s="46"/>
      <c r="AC79" s="46"/>
      <c r="AD79" s="27">
        <f>AA79+AB79+AC79</f>
        <v>0</v>
      </c>
      <c r="AE79" s="28"/>
      <c r="AF79" s="46"/>
      <c r="AG79" s="46"/>
      <c r="AH79" s="47">
        <f>AE79+AF79+AG79</f>
        <v>0</v>
      </c>
      <c r="AI79" s="28"/>
      <c r="AJ79" s="46"/>
      <c r="AK79" s="46"/>
      <c r="AL79" s="47">
        <f>AI79+AJ79+AK79</f>
        <v>0</v>
      </c>
      <c r="AM79" s="28"/>
      <c r="AN79" s="46"/>
      <c r="AO79" s="46"/>
      <c r="AP79" s="47">
        <f>AM79+AN79+AO79</f>
        <v>0</v>
      </c>
      <c r="AQ79" s="28"/>
      <c r="AR79" s="46"/>
      <c r="AS79" s="46"/>
      <c r="AT79" s="47">
        <f>AQ79+AR79+AS79</f>
        <v>0</v>
      </c>
      <c r="AU79" s="28"/>
      <c r="AV79" s="46"/>
      <c r="AW79" s="46">
        <v>1</v>
      </c>
      <c r="AX79" s="27">
        <f>AU79+AV79+AW79</f>
        <v>1</v>
      </c>
      <c r="AY79" s="28"/>
      <c r="AZ79" s="46"/>
      <c r="BA79" s="46"/>
      <c r="BB79" s="5">
        <f>AY79+AZ79+BA79</f>
        <v>0</v>
      </c>
      <c r="BC79" s="31">
        <f>C79</f>
        <v>0</v>
      </c>
      <c r="BD79" s="6">
        <f>D79</f>
        <v>0</v>
      </c>
      <c r="BE79" s="6">
        <f>E79</f>
        <v>0</v>
      </c>
      <c r="BF79" s="5">
        <f>SUM(BC79:BE79)</f>
        <v>0</v>
      </c>
      <c r="BG79" s="31">
        <f>G79+K79+O79</f>
        <v>0</v>
      </c>
      <c r="BH79" s="6">
        <f>H79+L79+P79</f>
        <v>0</v>
      </c>
      <c r="BI79" s="6">
        <f>I79+M79+Q79</f>
        <v>0</v>
      </c>
      <c r="BJ79" s="5">
        <f>SUM(BG79:BI79)</f>
        <v>0</v>
      </c>
      <c r="BK79" s="31">
        <f>S79+W79+AA79+AE79+AI79+AY79+AM79+AU79+AQ79</f>
        <v>0</v>
      </c>
      <c r="BL79" s="6">
        <f>T79+X79+AB79+AF79+AJ79+AZ79+AN79+AV79+AR79</f>
        <v>0</v>
      </c>
      <c r="BM79" s="6">
        <f>U79+Y79+AC79+AG79+AK79+BA79+AO79+AW79+AS79</f>
        <v>1</v>
      </c>
      <c r="BN79" s="5">
        <f>SUM(BK79:BM79)</f>
        <v>1</v>
      </c>
      <c r="BO79" s="31">
        <f>BC79+BG79+BK79</f>
        <v>0</v>
      </c>
      <c r="BP79" s="41">
        <f>BD79+BH79+BL79</f>
        <v>0</v>
      </c>
      <c r="BQ79" s="6">
        <f>BE79+BI79+BM79</f>
        <v>1</v>
      </c>
      <c r="BR79" s="5">
        <f>BO79+BP79+BQ79</f>
        <v>1</v>
      </c>
      <c r="BS79" s="6">
        <f>BC79*6+BD79*4+BE79*2+BG79*4.5+BH79*3+BI79*1.5+BK79*3+BL79*2+BM79*1</f>
        <v>1</v>
      </c>
      <c r="BT79" s="56" t="s">
        <v>340</v>
      </c>
    </row>
    <row r="80" spans="1:72" ht="14.25" thickTop="1" thickBot="1" x14ac:dyDescent="0.25">
      <c r="A80" s="16">
        <f>RANK(BS80,$BS$4:$BS$301)</f>
        <v>172</v>
      </c>
      <c r="B80" s="24" t="s">
        <v>255</v>
      </c>
      <c r="C80" s="45"/>
      <c r="D80" s="44"/>
      <c r="E80" s="44"/>
      <c r="F80" s="27">
        <f>C80+D80+E80</f>
        <v>0</v>
      </c>
      <c r="G80" s="28"/>
      <c r="H80" s="26"/>
      <c r="I80" s="26"/>
      <c r="J80" s="27">
        <f>G80+H80+I80</f>
        <v>0</v>
      </c>
      <c r="K80" s="28"/>
      <c r="L80" s="26">
        <v>1</v>
      </c>
      <c r="M80" s="26"/>
      <c r="N80" s="27">
        <f>K80+L80+M80</f>
        <v>1</v>
      </c>
      <c r="O80" s="28"/>
      <c r="P80" s="26"/>
      <c r="Q80" s="26"/>
      <c r="R80" s="27">
        <f>O80+P80+Q80</f>
        <v>0</v>
      </c>
      <c r="S80" s="28"/>
      <c r="T80" s="26"/>
      <c r="U80" s="26"/>
      <c r="V80" s="27">
        <f>S80+T80+U80</f>
        <v>0</v>
      </c>
      <c r="W80" s="28"/>
      <c r="X80" s="46"/>
      <c r="Y80" s="46"/>
      <c r="Z80" s="47">
        <f>W80+X80+Y80</f>
        <v>0</v>
      </c>
      <c r="AA80" s="28"/>
      <c r="AB80" s="46"/>
      <c r="AC80" s="46"/>
      <c r="AD80" s="27">
        <f>AA80+AB80+AC80</f>
        <v>0</v>
      </c>
      <c r="AE80" s="28"/>
      <c r="AF80" s="46"/>
      <c r="AG80" s="46"/>
      <c r="AH80" s="47">
        <f>AE80+AF80+AG80</f>
        <v>0</v>
      </c>
      <c r="AI80" s="28"/>
      <c r="AJ80" s="46"/>
      <c r="AK80" s="46"/>
      <c r="AL80" s="47">
        <f>AI80+AJ80+AK80</f>
        <v>0</v>
      </c>
      <c r="AM80" s="28"/>
      <c r="AN80" s="46"/>
      <c r="AO80" s="46"/>
      <c r="AP80" s="47">
        <f>AM80+AN80+AO80</f>
        <v>0</v>
      </c>
      <c r="AQ80" s="28"/>
      <c r="AR80" s="46"/>
      <c r="AS80" s="46"/>
      <c r="AT80" s="47">
        <f>AQ80+AR80+AS80</f>
        <v>0</v>
      </c>
      <c r="AU80" s="28"/>
      <c r="AV80" s="46"/>
      <c r="AW80" s="46"/>
      <c r="AX80" s="27">
        <f>AU80+AV80+AW80</f>
        <v>0</v>
      </c>
      <c r="AY80" s="28"/>
      <c r="AZ80" s="46"/>
      <c r="BA80" s="46"/>
      <c r="BB80" s="5">
        <f>AY80+AZ80+BA80</f>
        <v>0</v>
      </c>
      <c r="BC80" s="31">
        <f>C80</f>
        <v>0</v>
      </c>
      <c r="BD80" s="6">
        <f>D80</f>
        <v>0</v>
      </c>
      <c r="BE80" s="6">
        <f>E80</f>
        <v>0</v>
      </c>
      <c r="BF80" s="5">
        <f>SUM(BC80:BE80)</f>
        <v>0</v>
      </c>
      <c r="BG80" s="31">
        <f>G80+K80+O80</f>
        <v>0</v>
      </c>
      <c r="BH80" s="6">
        <f>H80+L80+P80</f>
        <v>1</v>
      </c>
      <c r="BI80" s="6">
        <f>I80+M80+Q80</f>
        <v>0</v>
      </c>
      <c r="BJ80" s="5">
        <f>SUM(BG80:BI80)</f>
        <v>1</v>
      </c>
      <c r="BK80" s="31">
        <f>S80+W80+AA80+AE80+AI80+AY80+AM80+AU80+AQ80</f>
        <v>0</v>
      </c>
      <c r="BL80" s="6">
        <f>T80+X80+AB80+AF80+AJ80+AZ80+AN80+AV80+AR80</f>
        <v>0</v>
      </c>
      <c r="BM80" s="6">
        <f>U80+Y80+AC80+AG80+AK80+BA80+AO80+AW80+AS80</f>
        <v>0</v>
      </c>
      <c r="BN80" s="5">
        <f>SUM(BK80:BM80)</f>
        <v>0</v>
      </c>
      <c r="BO80" s="31">
        <f>BC80+BG80+BK80</f>
        <v>0</v>
      </c>
      <c r="BP80" s="41">
        <f>BD80+BH80+BL80</f>
        <v>1</v>
      </c>
      <c r="BQ80" s="6">
        <f>BE80+BI80+BM80</f>
        <v>0</v>
      </c>
      <c r="BR80" s="5">
        <f>BO80+BP80+BQ80</f>
        <v>1</v>
      </c>
      <c r="BS80" s="6">
        <f>BC80*6+BD80*4+BE80*2+BG80*4.5+BH80*3+BI80*1.5+BK80*3+BL80*2+BM80*1</f>
        <v>3</v>
      </c>
      <c r="BT80" s="56" t="s">
        <v>340</v>
      </c>
    </row>
    <row r="81" spans="1:72" ht="14.25" thickTop="1" thickBot="1" x14ac:dyDescent="0.25">
      <c r="A81" s="16">
        <f>RANK(BS81,$BS$4:$BS$301)</f>
        <v>2</v>
      </c>
      <c r="B81" s="19" t="s">
        <v>30</v>
      </c>
      <c r="C81" s="45">
        <v>1</v>
      </c>
      <c r="D81" s="51">
        <v>1</v>
      </c>
      <c r="E81" s="44"/>
      <c r="F81" s="27">
        <f>C81+D81+E81</f>
        <v>2</v>
      </c>
      <c r="G81" s="28">
        <v>1</v>
      </c>
      <c r="H81" s="26">
        <v>4</v>
      </c>
      <c r="I81" s="26"/>
      <c r="J81" s="27">
        <f>G81+H81+I81</f>
        <v>5</v>
      </c>
      <c r="K81" s="28">
        <v>1</v>
      </c>
      <c r="L81" s="26">
        <v>2</v>
      </c>
      <c r="M81" s="26"/>
      <c r="N81" s="27">
        <f>K81+L81+M81</f>
        <v>3</v>
      </c>
      <c r="O81" s="28"/>
      <c r="P81" s="26"/>
      <c r="Q81" s="26"/>
      <c r="R81" s="27">
        <f>O81+P81+Q81</f>
        <v>0</v>
      </c>
      <c r="S81" s="28">
        <v>2</v>
      </c>
      <c r="T81" s="26"/>
      <c r="U81" s="26"/>
      <c r="V81" s="27">
        <f>S81+T81+U81</f>
        <v>2</v>
      </c>
      <c r="W81" s="28"/>
      <c r="X81" s="46">
        <v>1</v>
      </c>
      <c r="Y81" s="46"/>
      <c r="Z81" s="47">
        <f>W81+X81+Y81</f>
        <v>1</v>
      </c>
      <c r="AA81" s="28">
        <v>2</v>
      </c>
      <c r="AB81" s="46">
        <v>2</v>
      </c>
      <c r="AC81" s="46"/>
      <c r="AD81" s="27">
        <f>AA81+AB81+AC81</f>
        <v>4</v>
      </c>
      <c r="AE81" s="28"/>
      <c r="AF81" s="46"/>
      <c r="AG81" s="46"/>
      <c r="AH81" s="47">
        <f>AE81+AF81+AG81</f>
        <v>0</v>
      </c>
      <c r="AI81" s="28">
        <v>3</v>
      </c>
      <c r="AJ81" s="46"/>
      <c r="AK81" s="46"/>
      <c r="AL81" s="47">
        <f>AI81+AJ81+AK81</f>
        <v>3</v>
      </c>
      <c r="AM81" s="28"/>
      <c r="AN81" s="46"/>
      <c r="AO81" s="46"/>
      <c r="AP81" s="47">
        <f>AM81+AN81+AO81</f>
        <v>0</v>
      </c>
      <c r="AQ81" s="28"/>
      <c r="AR81" s="46">
        <v>2</v>
      </c>
      <c r="AS81" s="46"/>
      <c r="AT81" s="47">
        <f>AQ81+AR81+AS81</f>
        <v>2</v>
      </c>
      <c r="AU81" s="28">
        <v>2</v>
      </c>
      <c r="AV81" s="46"/>
      <c r="AW81" s="46"/>
      <c r="AX81" s="27">
        <f>AU81+AV81+AW81</f>
        <v>2</v>
      </c>
      <c r="AY81" s="28"/>
      <c r="AZ81" s="46"/>
      <c r="BA81" s="46"/>
      <c r="BB81" s="5">
        <f>AY81+AZ81+BA81</f>
        <v>0</v>
      </c>
      <c r="BC81" s="31">
        <f>C81</f>
        <v>1</v>
      </c>
      <c r="BD81" s="6">
        <f>D81</f>
        <v>1</v>
      </c>
      <c r="BE81" s="6">
        <f>E81</f>
        <v>0</v>
      </c>
      <c r="BF81" s="5">
        <f>SUM(BC81:BE81)</f>
        <v>2</v>
      </c>
      <c r="BG81" s="31">
        <f>G81+K81+O81</f>
        <v>2</v>
      </c>
      <c r="BH81" s="6">
        <f>H81+L81+P81</f>
        <v>6</v>
      </c>
      <c r="BI81" s="6">
        <f>I81+M81+Q81</f>
        <v>0</v>
      </c>
      <c r="BJ81" s="5">
        <f>SUM(BG81:BI81)</f>
        <v>8</v>
      </c>
      <c r="BK81" s="31">
        <f>S81+W81+AA81+AE81+AI81+AY81+AM81+AU81+AQ81</f>
        <v>9</v>
      </c>
      <c r="BL81" s="6">
        <f>T81+X81+AB81+AF81+AJ81+AZ81+AN81+AV81+AR81</f>
        <v>5</v>
      </c>
      <c r="BM81" s="6">
        <f>U81+Y81+AC81+AG81+AK81+BA81+AO81+AW81+AS81</f>
        <v>0</v>
      </c>
      <c r="BN81" s="5">
        <f>SUM(BK81:BM81)</f>
        <v>14</v>
      </c>
      <c r="BO81" s="31">
        <f>BC81+BG81+BK81</f>
        <v>12</v>
      </c>
      <c r="BP81" s="41">
        <f>BD81+BH81+BL81</f>
        <v>12</v>
      </c>
      <c r="BQ81" s="6">
        <f>BE81+BI81+BM81</f>
        <v>0</v>
      </c>
      <c r="BR81" s="5">
        <f>BO81+BP81+BQ81</f>
        <v>24</v>
      </c>
      <c r="BS81" s="6">
        <f>BC81*6+BD81*4+BE81*2+BG81*4.5+BH81*3+BI81*1.5+BK81*3+BL81*2+BM81*1</f>
        <v>74</v>
      </c>
      <c r="BT81" s="52" t="s">
        <v>336</v>
      </c>
    </row>
    <row r="82" spans="1:72" ht="14.25" thickTop="1" thickBot="1" x14ac:dyDescent="0.25">
      <c r="A82" s="16">
        <f>RANK(BS82,$BS$4:$BS$301)</f>
        <v>28</v>
      </c>
      <c r="B82" s="19" t="s">
        <v>62</v>
      </c>
      <c r="C82" s="45"/>
      <c r="D82" s="44"/>
      <c r="E82" s="44"/>
      <c r="F82" s="27">
        <f>C82+D82+E82</f>
        <v>0</v>
      </c>
      <c r="G82" s="28">
        <v>1</v>
      </c>
      <c r="H82" s="26">
        <v>1</v>
      </c>
      <c r="I82" s="26"/>
      <c r="J82" s="27">
        <f>G82+H82+I82</f>
        <v>2</v>
      </c>
      <c r="K82" s="28">
        <v>1</v>
      </c>
      <c r="L82" s="26"/>
      <c r="M82" s="26"/>
      <c r="N82" s="27">
        <f>K82+L82+M82</f>
        <v>1</v>
      </c>
      <c r="O82" s="28"/>
      <c r="P82" s="26"/>
      <c r="Q82" s="26"/>
      <c r="R82" s="27">
        <f>O82+P82+Q82</f>
        <v>0</v>
      </c>
      <c r="S82" s="28"/>
      <c r="T82" s="26"/>
      <c r="U82" s="26"/>
      <c r="V82" s="27">
        <f>S82+T82+U82</f>
        <v>0</v>
      </c>
      <c r="W82" s="28">
        <v>2</v>
      </c>
      <c r="X82" s="46"/>
      <c r="Y82" s="46"/>
      <c r="Z82" s="47">
        <f>W82+X82+Y82</f>
        <v>2</v>
      </c>
      <c r="AA82" s="28"/>
      <c r="AB82" s="46">
        <v>1</v>
      </c>
      <c r="AC82" s="46"/>
      <c r="AD82" s="27">
        <f>AA82+AB82+AC82</f>
        <v>1</v>
      </c>
      <c r="AE82" s="28"/>
      <c r="AF82" s="46"/>
      <c r="AG82" s="46"/>
      <c r="AH82" s="47">
        <f>AE82+AF82+AG82</f>
        <v>0</v>
      </c>
      <c r="AI82" s="28"/>
      <c r="AJ82" s="46"/>
      <c r="AK82" s="46"/>
      <c r="AL82" s="47">
        <f>AI82+AJ82+AK82</f>
        <v>0</v>
      </c>
      <c r="AM82" s="28"/>
      <c r="AN82" s="46"/>
      <c r="AO82" s="46"/>
      <c r="AP82" s="47">
        <f>AM82+AN82+AO82</f>
        <v>0</v>
      </c>
      <c r="AQ82" s="28"/>
      <c r="AR82" s="46"/>
      <c r="AS82" s="46"/>
      <c r="AT82" s="47">
        <f>AQ82+AR82+AS82</f>
        <v>0</v>
      </c>
      <c r="AU82" s="28"/>
      <c r="AV82" s="46"/>
      <c r="AW82" s="46"/>
      <c r="AX82" s="27">
        <f>AU82+AV82+AW82</f>
        <v>0</v>
      </c>
      <c r="AY82" s="28"/>
      <c r="AZ82" s="46"/>
      <c r="BA82" s="46"/>
      <c r="BB82" s="5">
        <f>AY82+AZ82+BA82</f>
        <v>0</v>
      </c>
      <c r="BC82" s="31">
        <f>C82</f>
        <v>0</v>
      </c>
      <c r="BD82" s="6">
        <f>D82</f>
        <v>0</v>
      </c>
      <c r="BE82" s="6">
        <f>E82</f>
        <v>0</v>
      </c>
      <c r="BF82" s="5">
        <f>SUM(BC82:BE82)</f>
        <v>0</v>
      </c>
      <c r="BG82" s="31">
        <f>G82+K82+O82</f>
        <v>2</v>
      </c>
      <c r="BH82" s="6">
        <f>H82+L82+P82</f>
        <v>1</v>
      </c>
      <c r="BI82" s="6">
        <f>I82+M82+Q82</f>
        <v>0</v>
      </c>
      <c r="BJ82" s="5">
        <f>SUM(BG82:BI82)</f>
        <v>3</v>
      </c>
      <c r="BK82" s="31">
        <f>S82+W82+AA82+AE82+AI82+AY82+AM82+AU82+AQ82</f>
        <v>2</v>
      </c>
      <c r="BL82" s="6">
        <f>T82+X82+AB82+AF82+AJ82+AZ82+AN82+AV82+AR82</f>
        <v>1</v>
      </c>
      <c r="BM82" s="6">
        <f>U82+Y82+AC82+AG82+AK82+BA82+AO82+AW82+AS82</f>
        <v>0</v>
      </c>
      <c r="BN82" s="5">
        <f>SUM(BK82:BM82)</f>
        <v>3</v>
      </c>
      <c r="BO82" s="31">
        <f>BC82+BG82+BK82</f>
        <v>4</v>
      </c>
      <c r="BP82" s="41">
        <f>BD82+BH82+BL82</f>
        <v>2</v>
      </c>
      <c r="BQ82" s="6">
        <f>BE82+BI82+BM82</f>
        <v>0</v>
      </c>
      <c r="BR82" s="5">
        <f>BO82+BP82+BQ82</f>
        <v>6</v>
      </c>
      <c r="BS82" s="6">
        <f>BC82*6+BD82*4+BE82*2+BG82*4.5+BH82*3+BI82*1.5+BK82*3+BL82*2+BM82*1</f>
        <v>20</v>
      </c>
      <c r="BT82" s="53" t="s">
        <v>337</v>
      </c>
    </row>
    <row r="83" spans="1:72" ht="14.25" thickTop="1" thickBot="1" x14ac:dyDescent="0.25">
      <c r="A83" s="16">
        <f>RANK(BS83,$BS$4:$BS$301)</f>
        <v>283</v>
      </c>
      <c r="B83" s="24" t="s">
        <v>181</v>
      </c>
      <c r="C83" s="45"/>
      <c r="D83" s="44"/>
      <c r="E83" s="44"/>
      <c r="F83" s="27">
        <f>C83+D83+E83</f>
        <v>0</v>
      </c>
      <c r="G83" s="28"/>
      <c r="H83" s="26"/>
      <c r="I83" s="26"/>
      <c r="J83" s="27">
        <f>G83+H83+I83</f>
        <v>0</v>
      </c>
      <c r="K83" s="28"/>
      <c r="L83" s="26"/>
      <c r="M83" s="26"/>
      <c r="N83" s="27">
        <f>K83+L83+M83</f>
        <v>0</v>
      </c>
      <c r="O83" s="28"/>
      <c r="P83" s="26"/>
      <c r="Q83" s="26"/>
      <c r="R83" s="27">
        <f>O83+P83+Q83</f>
        <v>0</v>
      </c>
      <c r="S83" s="28"/>
      <c r="T83" s="26"/>
      <c r="U83" s="26"/>
      <c r="V83" s="27">
        <f>S83+T83+U83</f>
        <v>0</v>
      </c>
      <c r="W83" s="28"/>
      <c r="X83" s="46"/>
      <c r="Y83" s="46"/>
      <c r="Z83" s="47">
        <f>W83+X83+Y83</f>
        <v>0</v>
      </c>
      <c r="AA83" s="28"/>
      <c r="AB83" s="46"/>
      <c r="AC83" s="46"/>
      <c r="AD83" s="27">
        <f>AA83+AB83+AC83</f>
        <v>0</v>
      </c>
      <c r="AE83" s="28"/>
      <c r="AF83" s="46"/>
      <c r="AG83" s="46"/>
      <c r="AH83" s="47">
        <f>AE83+AF83+AG83</f>
        <v>0</v>
      </c>
      <c r="AI83" s="28"/>
      <c r="AJ83" s="46"/>
      <c r="AK83" s="46"/>
      <c r="AL83" s="47">
        <f>AI83+AJ83+AK83</f>
        <v>0</v>
      </c>
      <c r="AM83" s="28"/>
      <c r="AN83" s="46"/>
      <c r="AO83" s="46">
        <v>1</v>
      </c>
      <c r="AP83" s="47">
        <f>AM83+AN83+AO83</f>
        <v>1</v>
      </c>
      <c r="AQ83" s="28"/>
      <c r="AR83" s="46"/>
      <c r="AS83" s="46"/>
      <c r="AT83" s="47">
        <f>AQ83+AR83+AS83</f>
        <v>0</v>
      </c>
      <c r="AU83" s="28"/>
      <c r="AV83" s="46"/>
      <c r="AW83" s="46"/>
      <c r="AX83" s="27">
        <f>AU83+AV83+AW83</f>
        <v>0</v>
      </c>
      <c r="AY83" s="28"/>
      <c r="AZ83" s="46"/>
      <c r="BA83" s="46"/>
      <c r="BB83" s="5">
        <f>AY83+AZ83+BA83</f>
        <v>0</v>
      </c>
      <c r="BC83" s="31">
        <f>C83</f>
        <v>0</v>
      </c>
      <c r="BD83" s="6">
        <f>D83</f>
        <v>0</v>
      </c>
      <c r="BE83" s="6">
        <f>E83</f>
        <v>0</v>
      </c>
      <c r="BF83" s="5">
        <f>SUM(BC83:BE83)</f>
        <v>0</v>
      </c>
      <c r="BG83" s="31">
        <f>G83+K83+O83</f>
        <v>0</v>
      </c>
      <c r="BH83" s="6">
        <f>H83+L83+P83</f>
        <v>0</v>
      </c>
      <c r="BI83" s="6">
        <f>I83+M83+Q83</f>
        <v>0</v>
      </c>
      <c r="BJ83" s="5">
        <f>SUM(BG83:BI83)</f>
        <v>0</v>
      </c>
      <c r="BK83" s="31">
        <f>S83+W83+AA83+AE83+AI83+AY83+AM83+AU83+AQ83</f>
        <v>0</v>
      </c>
      <c r="BL83" s="6">
        <f>T83+X83+AB83+AF83+AJ83+AZ83+AN83+AV83+AR83</f>
        <v>0</v>
      </c>
      <c r="BM83" s="6">
        <f>U83+Y83+AC83+AG83+AK83+BA83+AO83+AW83+AS83</f>
        <v>1</v>
      </c>
      <c r="BN83" s="5">
        <f>SUM(BK83:BM83)</f>
        <v>1</v>
      </c>
      <c r="BO83" s="31">
        <f>BC83+BG83+BK83</f>
        <v>0</v>
      </c>
      <c r="BP83" s="41">
        <f>BD83+BH83+BL83</f>
        <v>0</v>
      </c>
      <c r="BQ83" s="6">
        <f>BE83+BI83+BM83</f>
        <v>1</v>
      </c>
      <c r="BR83" s="5">
        <f>BO83+BP83+BQ83</f>
        <v>1</v>
      </c>
      <c r="BS83" s="6">
        <f>BC83*6+BD83*4+BE83*2+BG83*4.5+BH83*3+BI83*1.5+BK83*3+BL83*2+BM83*1</f>
        <v>1</v>
      </c>
      <c r="BT83" s="56" t="s">
        <v>340</v>
      </c>
    </row>
    <row r="84" spans="1:72" ht="14.25" thickTop="1" thickBot="1" x14ac:dyDescent="0.25">
      <c r="A84" s="16">
        <f>RANK(BS84,$BS$4:$BS$301)</f>
        <v>95</v>
      </c>
      <c r="B84" s="25" t="s">
        <v>208</v>
      </c>
      <c r="C84" s="45"/>
      <c r="D84" s="44"/>
      <c r="E84" s="44"/>
      <c r="F84" s="27">
        <f>C84+D84+E84</f>
        <v>0</v>
      </c>
      <c r="G84" s="28"/>
      <c r="H84" s="26"/>
      <c r="I84" s="26"/>
      <c r="J84" s="27">
        <f>G84+H84+I84</f>
        <v>0</v>
      </c>
      <c r="K84" s="28"/>
      <c r="L84" s="26"/>
      <c r="M84" s="26"/>
      <c r="N84" s="27">
        <f>K84+L84+M84</f>
        <v>0</v>
      </c>
      <c r="O84" s="28"/>
      <c r="P84" s="26">
        <v>2</v>
      </c>
      <c r="Q84" s="26"/>
      <c r="R84" s="27">
        <f>O84+P84+Q84</f>
        <v>2</v>
      </c>
      <c r="S84" s="28"/>
      <c r="T84" s="26"/>
      <c r="U84" s="26"/>
      <c r="V84" s="27">
        <f>S84+T84+U84</f>
        <v>0</v>
      </c>
      <c r="W84" s="28"/>
      <c r="X84" s="46"/>
      <c r="Y84" s="46"/>
      <c r="Z84" s="47">
        <f>W84+X84+Y84</f>
        <v>0</v>
      </c>
      <c r="AA84" s="28"/>
      <c r="AB84" s="46"/>
      <c r="AC84" s="46"/>
      <c r="AD84" s="27">
        <f>AA84+AB84+AC84</f>
        <v>0</v>
      </c>
      <c r="AE84" s="28"/>
      <c r="AF84" s="46"/>
      <c r="AG84" s="46"/>
      <c r="AH84" s="47">
        <f>AE84+AF84+AG84</f>
        <v>0</v>
      </c>
      <c r="AI84" s="28"/>
      <c r="AJ84" s="46"/>
      <c r="AK84" s="46"/>
      <c r="AL84" s="47">
        <f>AI84+AJ84+AK84</f>
        <v>0</v>
      </c>
      <c r="AM84" s="28"/>
      <c r="AN84" s="46"/>
      <c r="AO84" s="46"/>
      <c r="AP84" s="47">
        <f>AM84+AN84+AO84</f>
        <v>0</v>
      </c>
      <c r="AQ84" s="28"/>
      <c r="AR84" s="46"/>
      <c r="AS84" s="46"/>
      <c r="AT84" s="47">
        <f>AQ84+AR84+AS84</f>
        <v>0</v>
      </c>
      <c r="AU84" s="28"/>
      <c r="AV84" s="46"/>
      <c r="AW84" s="46"/>
      <c r="AX84" s="27">
        <f>AU84+AV84+AW84</f>
        <v>0</v>
      </c>
      <c r="AY84" s="28"/>
      <c r="AZ84" s="46"/>
      <c r="BA84" s="46"/>
      <c r="BB84" s="5">
        <f>AY84+AZ84+BA84</f>
        <v>0</v>
      </c>
      <c r="BC84" s="31">
        <f>C84</f>
        <v>0</v>
      </c>
      <c r="BD84" s="6">
        <f>D84</f>
        <v>0</v>
      </c>
      <c r="BE84" s="6">
        <f>E84</f>
        <v>0</v>
      </c>
      <c r="BF84" s="5">
        <f>SUM(BC84:BE84)</f>
        <v>0</v>
      </c>
      <c r="BG84" s="31">
        <f>G84+K84+O84</f>
        <v>0</v>
      </c>
      <c r="BH84" s="6">
        <f>H84+L84+P84</f>
        <v>2</v>
      </c>
      <c r="BI84" s="6">
        <f>I84+M84+Q84</f>
        <v>0</v>
      </c>
      <c r="BJ84" s="5">
        <f>SUM(BG84:BI84)</f>
        <v>2</v>
      </c>
      <c r="BK84" s="31">
        <f>S84+W84+AA84+AE84+AI84+AY84+AM84+AU84+AQ84</f>
        <v>0</v>
      </c>
      <c r="BL84" s="6">
        <f>T84+X84+AB84+AF84+AJ84+AZ84+AN84+AV84+AR84</f>
        <v>0</v>
      </c>
      <c r="BM84" s="6">
        <f>U84+Y84+AC84+AG84+AK84+BA84+AO84+AW84+AS84</f>
        <v>0</v>
      </c>
      <c r="BN84" s="5">
        <f>SUM(BK84:BM84)</f>
        <v>0</v>
      </c>
      <c r="BO84" s="31">
        <f>BC84+BG84+BK84</f>
        <v>0</v>
      </c>
      <c r="BP84" s="41">
        <f>BD84+BH84+BL84</f>
        <v>2</v>
      </c>
      <c r="BQ84" s="6">
        <f>BE84+BI84+BM84</f>
        <v>0</v>
      </c>
      <c r="BR84" s="5">
        <f>BO84+BP84+BQ84</f>
        <v>2</v>
      </c>
      <c r="BS84" s="6">
        <f>BC84*6+BD84*4+BE84*2+BG84*4.5+BH84*3+BI84*1.5+BK84*3+BL84*2+BM84*1</f>
        <v>6</v>
      </c>
      <c r="BT84" s="54" t="s">
        <v>338</v>
      </c>
    </row>
    <row r="85" spans="1:72" ht="14.25" thickTop="1" thickBot="1" x14ac:dyDescent="0.25">
      <c r="A85" s="16">
        <f>RANK(BS85,$BS$4:$BS$301)</f>
        <v>46</v>
      </c>
      <c r="B85" s="24" t="s">
        <v>246</v>
      </c>
      <c r="C85" s="45"/>
      <c r="D85" s="44"/>
      <c r="E85" s="44"/>
      <c r="F85" s="27">
        <f>C85+D85+E85</f>
        <v>0</v>
      </c>
      <c r="G85" s="28">
        <v>1</v>
      </c>
      <c r="H85" s="26"/>
      <c r="I85" s="26"/>
      <c r="J85" s="27">
        <f>G85+H85+I85</f>
        <v>1</v>
      </c>
      <c r="K85" s="28"/>
      <c r="L85" s="26">
        <v>2</v>
      </c>
      <c r="M85" s="26"/>
      <c r="N85" s="27">
        <f>K85+L85+M85</f>
        <v>2</v>
      </c>
      <c r="O85" s="28"/>
      <c r="P85" s="26"/>
      <c r="Q85" s="26"/>
      <c r="R85" s="27">
        <f>O85+P85+Q85</f>
        <v>0</v>
      </c>
      <c r="S85" s="28"/>
      <c r="T85" s="26"/>
      <c r="U85" s="26"/>
      <c r="V85" s="27">
        <f>S85+T85+U85</f>
        <v>0</v>
      </c>
      <c r="W85" s="28"/>
      <c r="X85" s="46"/>
      <c r="Y85" s="46"/>
      <c r="Z85" s="47">
        <f>W85+X85+Y85</f>
        <v>0</v>
      </c>
      <c r="AA85" s="28">
        <v>1</v>
      </c>
      <c r="AB85" s="46"/>
      <c r="AC85" s="46"/>
      <c r="AD85" s="27">
        <f>AA85+AB85+AC85</f>
        <v>1</v>
      </c>
      <c r="AE85" s="28"/>
      <c r="AF85" s="46"/>
      <c r="AG85" s="46"/>
      <c r="AH85" s="47">
        <f>AE85+AF85+AG85</f>
        <v>0</v>
      </c>
      <c r="AI85" s="28"/>
      <c r="AJ85" s="46"/>
      <c r="AK85" s="46"/>
      <c r="AL85" s="47">
        <f>AI85+AJ85+AK85</f>
        <v>0</v>
      </c>
      <c r="AM85" s="28"/>
      <c r="AN85" s="46"/>
      <c r="AO85" s="46"/>
      <c r="AP85" s="47">
        <f>AM85+AN85+AO85</f>
        <v>0</v>
      </c>
      <c r="AQ85" s="28"/>
      <c r="AR85" s="46"/>
      <c r="AS85" s="46"/>
      <c r="AT85" s="47">
        <f>AQ85+AR85+AS85</f>
        <v>0</v>
      </c>
      <c r="AU85" s="28"/>
      <c r="AV85" s="46"/>
      <c r="AW85" s="46"/>
      <c r="AX85" s="27">
        <f>AU85+AV85+AW85</f>
        <v>0</v>
      </c>
      <c r="AY85" s="28"/>
      <c r="AZ85" s="46"/>
      <c r="BA85" s="46"/>
      <c r="BB85" s="5">
        <f>AY85+AZ85+BA85</f>
        <v>0</v>
      </c>
      <c r="BC85" s="31">
        <f>C85</f>
        <v>0</v>
      </c>
      <c r="BD85" s="6">
        <f>D85</f>
        <v>0</v>
      </c>
      <c r="BE85" s="6">
        <f>E85</f>
        <v>0</v>
      </c>
      <c r="BF85" s="5">
        <f>SUM(BC85:BE85)</f>
        <v>0</v>
      </c>
      <c r="BG85" s="31">
        <f>G85+K85+O85</f>
        <v>1</v>
      </c>
      <c r="BH85" s="6">
        <f>H85+L85+P85</f>
        <v>2</v>
      </c>
      <c r="BI85" s="6">
        <f>I85+M85+Q85</f>
        <v>0</v>
      </c>
      <c r="BJ85" s="5">
        <f>SUM(BG85:BI85)</f>
        <v>3</v>
      </c>
      <c r="BK85" s="31">
        <f>S85+W85+AA85+AE85+AI85+AY85+AM85+AU85+AQ85</f>
        <v>1</v>
      </c>
      <c r="BL85" s="6">
        <f>T85+X85+AB85+AF85+AJ85+AZ85+AN85+AV85+AR85</f>
        <v>0</v>
      </c>
      <c r="BM85" s="6">
        <f>U85+Y85+AC85+AG85+AK85+BA85+AO85+AW85+AS85</f>
        <v>0</v>
      </c>
      <c r="BN85" s="5">
        <f>SUM(BK85:BM85)</f>
        <v>1</v>
      </c>
      <c r="BO85" s="31">
        <f>BC85+BG85+BK85</f>
        <v>2</v>
      </c>
      <c r="BP85" s="41">
        <f>BD85+BH85+BL85</f>
        <v>2</v>
      </c>
      <c r="BQ85" s="6">
        <f>BE85+BI85+BM85</f>
        <v>0</v>
      </c>
      <c r="BR85" s="5">
        <f>BO85+BP85+BQ85</f>
        <v>4</v>
      </c>
      <c r="BS85" s="6">
        <f>BC85*6+BD85*4+BE85*2+BG85*4.5+BH85*3+BI85*1.5+BK85*3+BL85*2+BM85*1</f>
        <v>13.5</v>
      </c>
      <c r="BT85" s="53" t="s">
        <v>337</v>
      </c>
    </row>
    <row r="86" spans="1:72" ht="14.25" thickTop="1" thickBot="1" x14ac:dyDescent="0.25">
      <c r="A86" s="16">
        <f>RANK(BS86,$BS$4:$BS$301)</f>
        <v>172</v>
      </c>
      <c r="B86" s="25" t="s">
        <v>289</v>
      </c>
      <c r="C86" s="45"/>
      <c r="D86" s="44"/>
      <c r="E86" s="44"/>
      <c r="F86" s="27">
        <f>C86+D86+E86</f>
        <v>0</v>
      </c>
      <c r="G86" s="28"/>
      <c r="H86" s="26"/>
      <c r="I86" s="26"/>
      <c r="J86" s="27">
        <f>G86+H86+I86</f>
        <v>0</v>
      </c>
      <c r="K86" s="28"/>
      <c r="L86" s="26"/>
      <c r="M86" s="26"/>
      <c r="N86" s="27">
        <f>K86+L86+M86</f>
        <v>0</v>
      </c>
      <c r="O86" s="28"/>
      <c r="P86" s="26"/>
      <c r="Q86" s="26"/>
      <c r="R86" s="27">
        <f>O86+P86+Q86</f>
        <v>0</v>
      </c>
      <c r="S86" s="28"/>
      <c r="T86" s="26"/>
      <c r="U86" s="26"/>
      <c r="V86" s="27">
        <f>S86+T86+U86</f>
        <v>0</v>
      </c>
      <c r="W86" s="28"/>
      <c r="X86" s="46"/>
      <c r="Y86" s="46"/>
      <c r="Z86" s="47">
        <f>W86+X86+Y86</f>
        <v>0</v>
      </c>
      <c r="AA86" s="28">
        <v>1</v>
      </c>
      <c r="AB86" s="46"/>
      <c r="AC86" s="46"/>
      <c r="AD86" s="27">
        <f>AA86+AB86+AC86</f>
        <v>1</v>
      </c>
      <c r="AE86" s="28"/>
      <c r="AF86" s="46"/>
      <c r="AG86" s="46"/>
      <c r="AH86" s="47">
        <f>AE86+AF86+AG86</f>
        <v>0</v>
      </c>
      <c r="AI86" s="28"/>
      <c r="AJ86" s="46"/>
      <c r="AK86" s="46"/>
      <c r="AL86" s="47">
        <f>AI86+AJ86+AK86</f>
        <v>0</v>
      </c>
      <c r="AM86" s="28"/>
      <c r="AN86" s="46"/>
      <c r="AO86" s="46"/>
      <c r="AP86" s="47">
        <f>AM86+AN86+AO86</f>
        <v>0</v>
      </c>
      <c r="AQ86" s="28"/>
      <c r="AR86" s="46"/>
      <c r="AS86" s="46"/>
      <c r="AT86" s="47">
        <f>AQ86+AR86+AS86</f>
        <v>0</v>
      </c>
      <c r="AU86" s="28"/>
      <c r="AV86" s="46"/>
      <c r="AW86" s="46"/>
      <c r="AX86" s="27">
        <f>AU86+AV86+AW86</f>
        <v>0</v>
      </c>
      <c r="AY86" s="28"/>
      <c r="AZ86" s="46"/>
      <c r="BA86" s="46"/>
      <c r="BB86" s="5">
        <f>AY86+AZ86+BA86</f>
        <v>0</v>
      </c>
      <c r="BC86" s="31">
        <f>C86</f>
        <v>0</v>
      </c>
      <c r="BD86" s="6">
        <f>D86</f>
        <v>0</v>
      </c>
      <c r="BE86" s="6">
        <f>E86</f>
        <v>0</v>
      </c>
      <c r="BF86" s="5">
        <f>SUM(BC86:BE86)</f>
        <v>0</v>
      </c>
      <c r="BG86" s="31">
        <f>G86+K86+O86</f>
        <v>0</v>
      </c>
      <c r="BH86" s="6">
        <f>H86+L86+P86</f>
        <v>0</v>
      </c>
      <c r="BI86" s="6">
        <f>I86+M86+Q86</f>
        <v>0</v>
      </c>
      <c r="BJ86" s="5">
        <f>SUM(BG86:BI86)</f>
        <v>0</v>
      </c>
      <c r="BK86" s="31">
        <f>S86+W86+AA86+AE86+AI86+AY86+AM86+AU86+AQ86</f>
        <v>1</v>
      </c>
      <c r="BL86" s="6">
        <f>T86+X86+AB86+AF86+AJ86+AZ86+AN86+AV86+AR86</f>
        <v>0</v>
      </c>
      <c r="BM86" s="6">
        <f>U86+Y86+AC86+AG86+AK86+BA86+AO86+AW86+AS86</f>
        <v>0</v>
      </c>
      <c r="BN86" s="5">
        <f>SUM(BK86:BM86)</f>
        <v>1</v>
      </c>
      <c r="BO86" s="31">
        <f>BC86+BG86+BK86</f>
        <v>1</v>
      </c>
      <c r="BP86" s="41">
        <f>BD86+BH86+BL86</f>
        <v>0</v>
      </c>
      <c r="BQ86" s="6">
        <f>BE86+BI86+BM86</f>
        <v>0</v>
      </c>
      <c r="BR86" s="5">
        <f>BO86+BP86+BQ86</f>
        <v>1</v>
      </c>
      <c r="BS86" s="6">
        <f>BC86*6+BD86*4+BE86*2+BG86*4.5+BH86*3+BI86*1.5+BK86*3+BL86*2+BM86*1</f>
        <v>3</v>
      </c>
      <c r="BT86" s="56" t="s">
        <v>340</v>
      </c>
    </row>
    <row r="87" spans="1:72" ht="14.25" thickTop="1" thickBot="1" x14ac:dyDescent="0.25">
      <c r="A87" s="16">
        <f>RANK(BS87,$BS$4:$BS$301)</f>
        <v>223</v>
      </c>
      <c r="B87" s="24" t="s">
        <v>241</v>
      </c>
      <c r="C87" s="45"/>
      <c r="D87" s="44"/>
      <c r="E87" s="44"/>
      <c r="F87" s="27">
        <f>C87+D87+E87</f>
        <v>0</v>
      </c>
      <c r="G87" s="28"/>
      <c r="H87" s="26"/>
      <c r="I87" s="26"/>
      <c r="J87" s="27">
        <f>G87+H87+I87</f>
        <v>0</v>
      </c>
      <c r="K87" s="28"/>
      <c r="L87" s="26"/>
      <c r="M87" s="26"/>
      <c r="N87" s="27">
        <f>K87+L87+M87</f>
        <v>0</v>
      </c>
      <c r="O87" s="28"/>
      <c r="P87" s="26"/>
      <c r="Q87" s="26"/>
      <c r="R87" s="27">
        <f>O87+P87+Q87</f>
        <v>0</v>
      </c>
      <c r="S87" s="28"/>
      <c r="T87" s="26"/>
      <c r="U87" s="26"/>
      <c r="V87" s="27">
        <f>S87+T87+U87</f>
        <v>0</v>
      </c>
      <c r="W87" s="28"/>
      <c r="X87" s="46"/>
      <c r="Y87" s="46"/>
      <c r="Z87" s="47">
        <f>W87+X87+Y87</f>
        <v>0</v>
      </c>
      <c r="AA87" s="28"/>
      <c r="AB87" s="46"/>
      <c r="AC87" s="46"/>
      <c r="AD87" s="27">
        <f>AA87+AB87+AC87</f>
        <v>0</v>
      </c>
      <c r="AE87" s="28"/>
      <c r="AF87" s="46">
        <v>1</v>
      </c>
      <c r="AG87" s="46"/>
      <c r="AH87" s="47">
        <f>AE87+AF87+AG87</f>
        <v>1</v>
      </c>
      <c r="AI87" s="28"/>
      <c r="AJ87" s="46"/>
      <c r="AK87" s="46"/>
      <c r="AL87" s="47">
        <f>AI87+AJ87+AK87</f>
        <v>0</v>
      </c>
      <c r="AM87" s="28"/>
      <c r="AN87" s="46"/>
      <c r="AO87" s="46"/>
      <c r="AP87" s="47">
        <f>AM87+AN87+AO87</f>
        <v>0</v>
      </c>
      <c r="AQ87" s="28"/>
      <c r="AR87" s="46"/>
      <c r="AS87" s="46"/>
      <c r="AT87" s="47">
        <f>AQ87+AR87+AS87</f>
        <v>0</v>
      </c>
      <c r="AU87" s="28"/>
      <c r="AV87" s="46"/>
      <c r="AW87" s="46"/>
      <c r="AX87" s="27">
        <f>AU87+AV87+AW87</f>
        <v>0</v>
      </c>
      <c r="AY87" s="28"/>
      <c r="AZ87" s="46"/>
      <c r="BA87" s="46"/>
      <c r="BB87" s="5">
        <f>AY87+AZ87+BA87</f>
        <v>0</v>
      </c>
      <c r="BC87" s="31">
        <f>C87</f>
        <v>0</v>
      </c>
      <c r="BD87" s="6">
        <f>D87</f>
        <v>0</v>
      </c>
      <c r="BE87" s="6">
        <f>E87</f>
        <v>0</v>
      </c>
      <c r="BF87" s="5">
        <f>SUM(BC87:BE87)</f>
        <v>0</v>
      </c>
      <c r="BG87" s="31">
        <f>G87+K87+O87</f>
        <v>0</v>
      </c>
      <c r="BH87" s="6">
        <f>H87+L87+P87</f>
        <v>0</v>
      </c>
      <c r="BI87" s="6">
        <f>I87+M87+Q87</f>
        <v>0</v>
      </c>
      <c r="BJ87" s="5">
        <f>SUM(BG87:BI87)</f>
        <v>0</v>
      </c>
      <c r="BK87" s="31">
        <f>S87+W87+AA87+AE87+AI87+AY87+AM87+AU87+AQ87</f>
        <v>0</v>
      </c>
      <c r="BL87" s="6">
        <f>T87+X87+AB87+AF87+AJ87+AZ87+AN87+AV87+AR87</f>
        <v>1</v>
      </c>
      <c r="BM87" s="6">
        <f>U87+Y87+AC87+AG87+AK87+BA87+AO87+AW87+AS87</f>
        <v>0</v>
      </c>
      <c r="BN87" s="5">
        <f>SUM(BK87:BM87)</f>
        <v>1</v>
      </c>
      <c r="BO87" s="31">
        <f>BC87+BG87+BK87</f>
        <v>0</v>
      </c>
      <c r="BP87" s="41">
        <f>BD87+BH87+BL87</f>
        <v>1</v>
      </c>
      <c r="BQ87" s="6">
        <f>BE87+BI87+BM87</f>
        <v>0</v>
      </c>
      <c r="BR87" s="5">
        <f>BO87+BP87+BQ87</f>
        <v>1</v>
      </c>
      <c r="BS87" s="6">
        <f>BC87*6+BD87*4+BE87*2+BG87*4.5+BH87*3+BI87*1.5+BK87*3+BL87*2+BM87*1</f>
        <v>2</v>
      </c>
      <c r="BT87" s="56" t="s">
        <v>340</v>
      </c>
    </row>
    <row r="88" spans="1:72" ht="14.25" thickTop="1" thickBot="1" x14ac:dyDescent="0.25">
      <c r="A88" s="16">
        <f>RANK(BS88,$BS$4:$BS$301)</f>
        <v>95</v>
      </c>
      <c r="B88" s="24" t="s">
        <v>205</v>
      </c>
      <c r="C88" s="45"/>
      <c r="D88" s="44"/>
      <c r="E88" s="44"/>
      <c r="F88" s="27">
        <f>C88+D88+E88</f>
        <v>0</v>
      </c>
      <c r="G88" s="28"/>
      <c r="H88" s="26"/>
      <c r="I88" s="26"/>
      <c r="J88" s="27">
        <f>G88+H88+I88</f>
        <v>0</v>
      </c>
      <c r="K88" s="28"/>
      <c r="L88" s="26"/>
      <c r="M88" s="26"/>
      <c r="N88" s="27">
        <f>K88+L88+M88</f>
        <v>0</v>
      </c>
      <c r="O88" s="28"/>
      <c r="P88" s="26">
        <v>2</v>
      </c>
      <c r="Q88" s="26"/>
      <c r="R88" s="27">
        <f>O88+P88+Q88</f>
        <v>2</v>
      </c>
      <c r="S88" s="28"/>
      <c r="T88" s="26"/>
      <c r="U88" s="26"/>
      <c r="V88" s="27">
        <f>S88+T88+U88</f>
        <v>0</v>
      </c>
      <c r="W88" s="28"/>
      <c r="X88" s="46"/>
      <c r="Y88" s="46"/>
      <c r="Z88" s="47">
        <f>W88+X88+Y88</f>
        <v>0</v>
      </c>
      <c r="AA88" s="28"/>
      <c r="AB88" s="46"/>
      <c r="AC88" s="46"/>
      <c r="AD88" s="27">
        <f>AA88+AB88+AC88</f>
        <v>0</v>
      </c>
      <c r="AE88" s="28"/>
      <c r="AF88" s="46"/>
      <c r="AG88" s="46"/>
      <c r="AH88" s="47">
        <f>AE88+AF88+AG88</f>
        <v>0</v>
      </c>
      <c r="AI88" s="28"/>
      <c r="AJ88" s="46"/>
      <c r="AK88" s="46"/>
      <c r="AL88" s="47">
        <f>AI88+AJ88+AK88</f>
        <v>0</v>
      </c>
      <c r="AM88" s="28"/>
      <c r="AN88" s="46"/>
      <c r="AO88" s="46"/>
      <c r="AP88" s="47">
        <f>AM88+AN88+AO88</f>
        <v>0</v>
      </c>
      <c r="AQ88" s="28"/>
      <c r="AR88" s="46"/>
      <c r="AS88" s="46"/>
      <c r="AT88" s="47">
        <f>AQ88+AR88+AS88</f>
        <v>0</v>
      </c>
      <c r="AU88" s="28"/>
      <c r="AV88" s="46"/>
      <c r="AW88" s="46"/>
      <c r="AX88" s="27">
        <f>AU88+AV88+AW88</f>
        <v>0</v>
      </c>
      <c r="AY88" s="28"/>
      <c r="AZ88" s="46"/>
      <c r="BA88" s="46"/>
      <c r="BB88" s="5">
        <f>AY88+AZ88+BA88</f>
        <v>0</v>
      </c>
      <c r="BC88" s="31">
        <f>C88</f>
        <v>0</v>
      </c>
      <c r="BD88" s="6">
        <f>D88</f>
        <v>0</v>
      </c>
      <c r="BE88" s="6">
        <f>E88</f>
        <v>0</v>
      </c>
      <c r="BF88" s="5">
        <f>SUM(BC88:BE88)</f>
        <v>0</v>
      </c>
      <c r="BG88" s="31">
        <f>G88+K88+O88</f>
        <v>0</v>
      </c>
      <c r="BH88" s="6">
        <f>H88+L88+P88</f>
        <v>2</v>
      </c>
      <c r="BI88" s="6">
        <f>I88+M88+Q88</f>
        <v>0</v>
      </c>
      <c r="BJ88" s="5">
        <f>SUM(BG88:BI88)</f>
        <v>2</v>
      </c>
      <c r="BK88" s="31">
        <f>S88+W88+AA88+AE88+AI88+AY88+AM88+AU88+AQ88</f>
        <v>0</v>
      </c>
      <c r="BL88" s="6">
        <f>T88+X88+AB88+AF88+AJ88+AZ88+AN88+AV88+AR88</f>
        <v>0</v>
      </c>
      <c r="BM88" s="6">
        <f>U88+Y88+AC88+AG88+AK88+BA88+AO88+AW88+AS88</f>
        <v>0</v>
      </c>
      <c r="BN88" s="5">
        <f>SUM(BK88:BM88)</f>
        <v>0</v>
      </c>
      <c r="BO88" s="31">
        <f>BC88+BG88+BK88</f>
        <v>0</v>
      </c>
      <c r="BP88" s="41">
        <f>BD88+BH88+BL88</f>
        <v>2</v>
      </c>
      <c r="BQ88" s="6">
        <f>BE88+BI88+BM88</f>
        <v>0</v>
      </c>
      <c r="BR88" s="5">
        <f>BO88+BP88+BQ88</f>
        <v>2</v>
      </c>
      <c r="BS88" s="6">
        <f>BC88*6+BD88*4+BE88*2+BG88*4.5+BH88*3+BI88*1.5+BK88*3+BL88*2+BM88*1</f>
        <v>6</v>
      </c>
      <c r="BT88" s="54" t="s">
        <v>338</v>
      </c>
    </row>
    <row r="89" spans="1:72" ht="14.25" thickTop="1" thickBot="1" x14ac:dyDescent="0.25">
      <c r="A89" s="16">
        <f>RANK(BS89,$BS$4:$BS$301)</f>
        <v>46</v>
      </c>
      <c r="B89" s="25" t="s">
        <v>70</v>
      </c>
      <c r="C89" s="45"/>
      <c r="D89" s="44"/>
      <c r="E89" s="44"/>
      <c r="F89" s="27">
        <f>C89+D89+E89</f>
        <v>0</v>
      </c>
      <c r="G89" s="28"/>
      <c r="H89" s="26">
        <v>1</v>
      </c>
      <c r="I89" s="26"/>
      <c r="J89" s="27">
        <f>G89+H89+I89</f>
        <v>1</v>
      </c>
      <c r="K89" s="28">
        <v>1</v>
      </c>
      <c r="L89" s="26"/>
      <c r="M89" s="26"/>
      <c r="N89" s="27">
        <f>K89+L89+M89</f>
        <v>1</v>
      </c>
      <c r="O89" s="28"/>
      <c r="P89" s="26"/>
      <c r="Q89" s="26"/>
      <c r="R89" s="27">
        <f>O89+P89+Q89</f>
        <v>0</v>
      </c>
      <c r="S89" s="28">
        <v>1</v>
      </c>
      <c r="T89" s="26"/>
      <c r="U89" s="26"/>
      <c r="V89" s="27">
        <f>S89+T89+U89</f>
        <v>1</v>
      </c>
      <c r="W89" s="28">
        <v>1</v>
      </c>
      <c r="X89" s="46"/>
      <c r="Y89" s="46"/>
      <c r="Z89" s="47">
        <f>W89+X89+Y89</f>
        <v>1</v>
      </c>
      <c r="AA89" s="28"/>
      <c r="AB89" s="46"/>
      <c r="AC89" s="46"/>
      <c r="AD89" s="27">
        <f>AA89+AB89+AC89</f>
        <v>0</v>
      </c>
      <c r="AE89" s="28"/>
      <c r="AF89" s="46"/>
      <c r="AG89" s="46"/>
      <c r="AH89" s="47">
        <f>AE89+AF89+AG89</f>
        <v>0</v>
      </c>
      <c r="AI89" s="28"/>
      <c r="AJ89" s="46"/>
      <c r="AK89" s="46"/>
      <c r="AL89" s="47">
        <f>AI89+AJ89+AK89</f>
        <v>0</v>
      </c>
      <c r="AM89" s="28"/>
      <c r="AN89" s="46"/>
      <c r="AO89" s="46"/>
      <c r="AP89" s="47">
        <f>AM89+AN89+AO89</f>
        <v>0</v>
      </c>
      <c r="AQ89" s="28"/>
      <c r="AR89" s="46"/>
      <c r="AS89" s="46"/>
      <c r="AT89" s="47">
        <f>AQ89+AR89+AS89</f>
        <v>0</v>
      </c>
      <c r="AU89" s="28"/>
      <c r="AV89" s="46"/>
      <c r="AW89" s="46"/>
      <c r="AX89" s="27">
        <f>AU89+AV89+AW89</f>
        <v>0</v>
      </c>
      <c r="AY89" s="28"/>
      <c r="AZ89" s="46"/>
      <c r="BA89" s="46"/>
      <c r="BB89" s="5">
        <f>AY89+AZ89+BA89</f>
        <v>0</v>
      </c>
      <c r="BC89" s="31">
        <f>C89</f>
        <v>0</v>
      </c>
      <c r="BD89" s="6">
        <f>D89</f>
        <v>0</v>
      </c>
      <c r="BE89" s="6">
        <f>E89</f>
        <v>0</v>
      </c>
      <c r="BF89" s="5">
        <f>SUM(BC89:BE89)</f>
        <v>0</v>
      </c>
      <c r="BG89" s="31">
        <f>G89+K89+O89</f>
        <v>1</v>
      </c>
      <c r="BH89" s="6">
        <f>H89+L89+P89</f>
        <v>1</v>
      </c>
      <c r="BI89" s="6">
        <f>I89+M89+Q89</f>
        <v>0</v>
      </c>
      <c r="BJ89" s="5">
        <f>SUM(BG89:BI89)</f>
        <v>2</v>
      </c>
      <c r="BK89" s="31">
        <f>S89+W89+AA89+AE89+AI89+AY89+AM89+AU89+AQ89</f>
        <v>2</v>
      </c>
      <c r="BL89" s="6">
        <f>T89+X89+AB89+AF89+AJ89+AZ89+AN89+AV89+AR89</f>
        <v>0</v>
      </c>
      <c r="BM89" s="6">
        <f>U89+Y89+AC89+AG89+AK89+BA89+AO89+AW89+AS89</f>
        <v>0</v>
      </c>
      <c r="BN89" s="5">
        <f>SUM(BK89:BM89)</f>
        <v>2</v>
      </c>
      <c r="BO89" s="31">
        <f>BC89+BG89+BK89</f>
        <v>3</v>
      </c>
      <c r="BP89" s="41">
        <f>BD89+BH89+BL89</f>
        <v>1</v>
      </c>
      <c r="BQ89" s="6">
        <f>BE89+BI89+BM89</f>
        <v>0</v>
      </c>
      <c r="BR89" s="5">
        <f>BO89+BP89+BQ89</f>
        <v>4</v>
      </c>
      <c r="BS89" s="6">
        <f>BC89*6+BD89*4+BE89*2+BG89*4.5+BH89*3+BI89*1.5+BK89*3+BL89*2+BM89*1</f>
        <v>13.5</v>
      </c>
      <c r="BT89" s="53" t="s">
        <v>337</v>
      </c>
    </row>
    <row r="90" spans="1:72" ht="14.25" thickTop="1" thickBot="1" x14ac:dyDescent="0.25">
      <c r="A90" s="16">
        <f>RANK(BS90,$BS$4:$BS$301)</f>
        <v>14</v>
      </c>
      <c r="B90" s="19" t="s">
        <v>34</v>
      </c>
      <c r="C90" s="45">
        <v>1</v>
      </c>
      <c r="D90" s="51">
        <v>1</v>
      </c>
      <c r="E90" s="44"/>
      <c r="F90" s="27">
        <f>C90+D90+E90</f>
        <v>2</v>
      </c>
      <c r="G90" s="28"/>
      <c r="H90" s="26"/>
      <c r="I90" s="26"/>
      <c r="J90" s="27">
        <f>G90+H90+I90</f>
        <v>0</v>
      </c>
      <c r="K90" s="28">
        <v>1</v>
      </c>
      <c r="L90" s="26">
        <v>1</v>
      </c>
      <c r="M90" s="26"/>
      <c r="N90" s="27">
        <f>K90+L90+M90</f>
        <v>2</v>
      </c>
      <c r="O90" s="28"/>
      <c r="P90" s="26"/>
      <c r="Q90" s="26"/>
      <c r="R90" s="27">
        <f>O90+P90+Q90</f>
        <v>0</v>
      </c>
      <c r="S90" s="28">
        <v>1</v>
      </c>
      <c r="T90" s="26"/>
      <c r="U90" s="26"/>
      <c r="V90" s="27">
        <f>S90+T90+U90</f>
        <v>1</v>
      </c>
      <c r="W90" s="28"/>
      <c r="X90" s="46"/>
      <c r="Y90" s="46"/>
      <c r="Z90" s="47">
        <f>W90+X90+Y90</f>
        <v>0</v>
      </c>
      <c r="AA90" s="28">
        <v>1</v>
      </c>
      <c r="AB90" s="46">
        <v>2</v>
      </c>
      <c r="AC90" s="46"/>
      <c r="AD90" s="27">
        <f>AA90+AB90+AC90</f>
        <v>3</v>
      </c>
      <c r="AE90" s="28">
        <v>1</v>
      </c>
      <c r="AF90" s="46"/>
      <c r="AG90" s="46"/>
      <c r="AH90" s="47">
        <f>AE90+AF90+AG90</f>
        <v>1</v>
      </c>
      <c r="AI90" s="28">
        <v>1</v>
      </c>
      <c r="AJ90" s="46"/>
      <c r="AK90" s="46"/>
      <c r="AL90" s="47">
        <f>AI90+AJ90+AK90</f>
        <v>1</v>
      </c>
      <c r="AM90" s="28"/>
      <c r="AN90" s="46"/>
      <c r="AO90" s="46"/>
      <c r="AP90" s="47">
        <f>AM90+AN90+AO90</f>
        <v>0</v>
      </c>
      <c r="AQ90" s="28"/>
      <c r="AR90" s="46"/>
      <c r="AS90" s="46"/>
      <c r="AT90" s="47">
        <f>AQ90+AR90+AS90</f>
        <v>0</v>
      </c>
      <c r="AU90" s="28"/>
      <c r="AV90" s="46"/>
      <c r="AW90" s="46"/>
      <c r="AX90" s="27">
        <f>AU90+AV90+AW90</f>
        <v>0</v>
      </c>
      <c r="AY90" s="28"/>
      <c r="AZ90" s="46"/>
      <c r="BA90" s="46"/>
      <c r="BB90" s="5">
        <f>AY90+AZ90+BA90</f>
        <v>0</v>
      </c>
      <c r="BC90" s="31">
        <f>C90</f>
        <v>1</v>
      </c>
      <c r="BD90" s="6">
        <f>D90</f>
        <v>1</v>
      </c>
      <c r="BE90" s="6">
        <f>E90</f>
        <v>0</v>
      </c>
      <c r="BF90" s="5">
        <f>SUM(BC90:BE90)</f>
        <v>2</v>
      </c>
      <c r="BG90" s="31">
        <f>G90+K90+O90</f>
        <v>1</v>
      </c>
      <c r="BH90" s="6">
        <f>H90+L90+P90</f>
        <v>1</v>
      </c>
      <c r="BI90" s="6">
        <f>I90+M90+Q90</f>
        <v>0</v>
      </c>
      <c r="BJ90" s="5">
        <f>SUM(BG90:BI90)</f>
        <v>2</v>
      </c>
      <c r="BK90" s="31">
        <f>S90+W90+AA90+AE90+AI90+AY90+AM90+AU90+AQ90</f>
        <v>4</v>
      </c>
      <c r="BL90" s="6">
        <f>T90+X90+AB90+AF90+AJ90+AZ90+AN90+AV90+AR90</f>
        <v>2</v>
      </c>
      <c r="BM90" s="6">
        <f>U90+Y90+AC90+AG90+AK90+BA90+AO90+AW90+AS90</f>
        <v>0</v>
      </c>
      <c r="BN90" s="5">
        <f>SUM(BK90:BM90)</f>
        <v>6</v>
      </c>
      <c r="BO90" s="31">
        <f>BC90+BG90+BK90</f>
        <v>6</v>
      </c>
      <c r="BP90" s="41">
        <f>BD90+BH90+BL90</f>
        <v>4</v>
      </c>
      <c r="BQ90" s="6">
        <f>BE90+BI90+BM90</f>
        <v>0</v>
      </c>
      <c r="BR90" s="5">
        <f>BO90+BP90+BQ90</f>
        <v>10</v>
      </c>
      <c r="BS90" s="6">
        <f>BC90*6+BD90*4+BE90*2+BG90*4.5+BH90*3+BI90*1.5+BK90*3+BL90*2+BM90*1</f>
        <v>33.5</v>
      </c>
      <c r="BT90" s="53" t="s">
        <v>337</v>
      </c>
    </row>
    <row r="91" spans="1:72" ht="14.25" thickTop="1" thickBot="1" x14ac:dyDescent="0.25">
      <c r="A91" s="16">
        <f>RANK(BS91,$BS$4:$BS$301)</f>
        <v>65</v>
      </c>
      <c r="B91" s="24" t="s">
        <v>256</v>
      </c>
      <c r="C91" s="45"/>
      <c r="D91" s="51">
        <v>1</v>
      </c>
      <c r="E91" s="44"/>
      <c r="F91" s="27">
        <f>C91+D91+E91</f>
        <v>1</v>
      </c>
      <c r="G91" s="28"/>
      <c r="H91" s="26"/>
      <c r="I91" s="26"/>
      <c r="J91" s="27">
        <f>G91+H91+I91</f>
        <v>0</v>
      </c>
      <c r="K91" s="28"/>
      <c r="L91" s="26">
        <v>1</v>
      </c>
      <c r="M91" s="26"/>
      <c r="N91" s="27">
        <f>K91+L91+M91</f>
        <v>1</v>
      </c>
      <c r="O91" s="28"/>
      <c r="P91" s="26"/>
      <c r="Q91" s="26"/>
      <c r="R91" s="27">
        <f>O91+P91+Q91</f>
        <v>0</v>
      </c>
      <c r="S91" s="28"/>
      <c r="T91" s="26"/>
      <c r="U91" s="26"/>
      <c r="V91" s="27">
        <f>S91+T91+U91</f>
        <v>0</v>
      </c>
      <c r="W91" s="28"/>
      <c r="X91" s="46"/>
      <c r="Y91" s="46"/>
      <c r="Z91" s="47">
        <f>W91+X91+Y91</f>
        <v>0</v>
      </c>
      <c r="AA91" s="28"/>
      <c r="AB91" s="46">
        <v>1</v>
      </c>
      <c r="AC91" s="46"/>
      <c r="AD91" s="27">
        <f>AA91+AB91+AC91</f>
        <v>1</v>
      </c>
      <c r="AE91" s="28"/>
      <c r="AF91" s="46"/>
      <c r="AG91" s="46"/>
      <c r="AH91" s="47">
        <f>AE91+AF91+AG91</f>
        <v>0</v>
      </c>
      <c r="AI91" s="28"/>
      <c r="AJ91" s="46"/>
      <c r="AK91" s="46"/>
      <c r="AL91" s="47">
        <f>AI91+AJ91+AK91</f>
        <v>0</v>
      </c>
      <c r="AM91" s="28"/>
      <c r="AN91" s="46"/>
      <c r="AO91" s="46"/>
      <c r="AP91" s="47">
        <f>AM91+AN91+AO91</f>
        <v>0</v>
      </c>
      <c r="AQ91" s="28"/>
      <c r="AR91" s="46"/>
      <c r="AS91" s="46"/>
      <c r="AT91" s="47">
        <f>AQ91+AR91+AS91</f>
        <v>0</v>
      </c>
      <c r="AU91" s="28"/>
      <c r="AV91" s="46"/>
      <c r="AW91" s="46"/>
      <c r="AX91" s="27">
        <f>AU91+AV91+AW91</f>
        <v>0</v>
      </c>
      <c r="AY91" s="28"/>
      <c r="AZ91" s="46"/>
      <c r="BA91" s="46"/>
      <c r="BB91" s="5">
        <f>AY91+AZ91+BA91</f>
        <v>0</v>
      </c>
      <c r="BC91" s="31">
        <f>C91</f>
        <v>0</v>
      </c>
      <c r="BD91" s="6">
        <f>D91</f>
        <v>1</v>
      </c>
      <c r="BE91" s="6">
        <f>E91</f>
        <v>0</v>
      </c>
      <c r="BF91" s="5">
        <f>SUM(BC91:BE91)</f>
        <v>1</v>
      </c>
      <c r="BG91" s="31">
        <f>G91+K91+O91</f>
        <v>0</v>
      </c>
      <c r="BH91" s="6">
        <f>H91+L91+P91</f>
        <v>1</v>
      </c>
      <c r="BI91" s="6">
        <f>I91+M91+Q91</f>
        <v>0</v>
      </c>
      <c r="BJ91" s="5">
        <f>SUM(BG91:BI91)</f>
        <v>1</v>
      </c>
      <c r="BK91" s="31">
        <f>S91+W91+AA91+AE91+AI91+AY91+AM91+AU91+AQ91</f>
        <v>0</v>
      </c>
      <c r="BL91" s="6">
        <f>T91+X91+AB91+AF91+AJ91+AZ91+AN91+AV91+AR91</f>
        <v>1</v>
      </c>
      <c r="BM91" s="6">
        <f>U91+Y91+AC91+AG91+AK91+BA91+AO91+AW91+AS91</f>
        <v>0</v>
      </c>
      <c r="BN91" s="5">
        <f>SUM(BK91:BM91)</f>
        <v>1</v>
      </c>
      <c r="BO91" s="31">
        <f>BC91+BG91+BK91</f>
        <v>0</v>
      </c>
      <c r="BP91" s="41">
        <f>BD91+BH91+BL91</f>
        <v>3</v>
      </c>
      <c r="BQ91" s="6">
        <f>BE91+BI91+BM91</f>
        <v>0</v>
      </c>
      <c r="BR91" s="5">
        <f>BO91+BP91+BQ91</f>
        <v>3</v>
      </c>
      <c r="BS91" s="6">
        <f>BC91*6+BD91*4+BE91*2+BG91*4.5+BH91*3+BI91*1.5+BK91*3+BL91*2+BM91*1</f>
        <v>9</v>
      </c>
      <c r="BT91" s="54" t="s">
        <v>338</v>
      </c>
    </row>
    <row r="92" spans="1:72" ht="14.25" thickTop="1" thickBot="1" x14ac:dyDescent="0.25">
      <c r="A92" s="16">
        <f>RANK(BS92,$BS$4:$BS$301)</f>
        <v>172</v>
      </c>
      <c r="B92" s="24" t="s">
        <v>43</v>
      </c>
      <c r="C92" s="45"/>
      <c r="D92" s="44"/>
      <c r="E92" s="44"/>
      <c r="F92" s="27">
        <f>C92+D92+E92</f>
        <v>0</v>
      </c>
      <c r="G92" s="28"/>
      <c r="H92" s="26"/>
      <c r="I92" s="26"/>
      <c r="J92" s="27">
        <f>G92+H92+I92</f>
        <v>0</v>
      </c>
      <c r="K92" s="28"/>
      <c r="L92" s="26">
        <v>1</v>
      </c>
      <c r="M92" s="26"/>
      <c r="N92" s="27">
        <f>K92+L92+M92</f>
        <v>1</v>
      </c>
      <c r="O92" s="28"/>
      <c r="P92" s="26"/>
      <c r="Q92" s="26"/>
      <c r="R92" s="27">
        <f>O92+P92+Q92</f>
        <v>0</v>
      </c>
      <c r="S92" s="28"/>
      <c r="T92" s="26"/>
      <c r="U92" s="26"/>
      <c r="V92" s="27">
        <f>S92+T92+U92</f>
        <v>0</v>
      </c>
      <c r="W92" s="28"/>
      <c r="X92" s="46"/>
      <c r="Y92" s="46"/>
      <c r="Z92" s="47">
        <f>W92+X92+Y92</f>
        <v>0</v>
      </c>
      <c r="AA92" s="28"/>
      <c r="AB92" s="46"/>
      <c r="AC92" s="46"/>
      <c r="AD92" s="27">
        <f>AA92+AB92+AC92</f>
        <v>0</v>
      </c>
      <c r="AE92" s="28"/>
      <c r="AF92" s="46"/>
      <c r="AG92" s="46"/>
      <c r="AH92" s="47">
        <f>AE92+AF92+AG92</f>
        <v>0</v>
      </c>
      <c r="AI92" s="28"/>
      <c r="AJ92" s="46"/>
      <c r="AK92" s="46"/>
      <c r="AL92" s="47">
        <f>AI92+AJ92+AK92</f>
        <v>0</v>
      </c>
      <c r="AM92" s="28"/>
      <c r="AN92" s="46"/>
      <c r="AO92" s="46"/>
      <c r="AP92" s="47">
        <f>AM92+AN92+AO92</f>
        <v>0</v>
      </c>
      <c r="AQ92" s="28"/>
      <c r="AR92" s="46"/>
      <c r="AS92" s="46"/>
      <c r="AT92" s="47">
        <f>AQ92+AR92+AS92</f>
        <v>0</v>
      </c>
      <c r="AU92" s="28"/>
      <c r="AV92" s="46"/>
      <c r="AW92" s="46"/>
      <c r="AX92" s="27">
        <f>AU92+AV92+AW92</f>
        <v>0</v>
      </c>
      <c r="AY92" s="28"/>
      <c r="AZ92" s="46"/>
      <c r="BA92" s="46"/>
      <c r="BB92" s="5">
        <f>AY92+AZ92+BA92</f>
        <v>0</v>
      </c>
      <c r="BC92" s="31">
        <f>C92</f>
        <v>0</v>
      </c>
      <c r="BD92" s="6">
        <f>D92</f>
        <v>0</v>
      </c>
      <c r="BE92" s="6">
        <f>E92</f>
        <v>0</v>
      </c>
      <c r="BF92" s="5">
        <f>SUM(BC92:BE92)</f>
        <v>0</v>
      </c>
      <c r="BG92" s="31">
        <f>G92+K92+O92</f>
        <v>0</v>
      </c>
      <c r="BH92" s="6">
        <f>H92+L92+P92</f>
        <v>1</v>
      </c>
      <c r="BI92" s="6">
        <f>I92+M92+Q92</f>
        <v>0</v>
      </c>
      <c r="BJ92" s="5">
        <f>SUM(BG92:BI92)</f>
        <v>1</v>
      </c>
      <c r="BK92" s="31">
        <f>S92+W92+AA92+AE92+AI92+AY92+AM92+AU92+AQ92</f>
        <v>0</v>
      </c>
      <c r="BL92" s="6">
        <f>T92+X92+AB92+AF92+AJ92+AZ92+AN92+AV92+AR92</f>
        <v>0</v>
      </c>
      <c r="BM92" s="6">
        <f>U92+Y92+AC92+AG92+AK92+BA92+AO92+AW92+AS92</f>
        <v>0</v>
      </c>
      <c r="BN92" s="5">
        <f>SUM(BK92:BM92)</f>
        <v>0</v>
      </c>
      <c r="BO92" s="31">
        <f>BC92+BG92+BK92</f>
        <v>0</v>
      </c>
      <c r="BP92" s="41">
        <f>BD92+BH92+BL92</f>
        <v>1</v>
      </c>
      <c r="BQ92" s="6">
        <f>BE92+BI92+BM92</f>
        <v>0</v>
      </c>
      <c r="BR92" s="5">
        <f>BO92+BP92+BQ92</f>
        <v>1</v>
      </c>
      <c r="BS92" s="6">
        <f>BC92*6+BD92*4+BE92*2+BG92*4.5+BH92*3+BI92*1.5+BK92*3+BL92*2+BM92*1</f>
        <v>3</v>
      </c>
      <c r="BT92" s="56" t="s">
        <v>340</v>
      </c>
    </row>
    <row r="93" spans="1:72" ht="14.25" thickTop="1" thickBot="1" x14ac:dyDescent="0.25">
      <c r="A93" s="16">
        <f>RANK(BS93,$BS$4:$BS$301)</f>
        <v>223</v>
      </c>
      <c r="B93" s="24" t="s">
        <v>272</v>
      </c>
      <c r="C93" s="45"/>
      <c r="D93" s="44"/>
      <c r="E93" s="44"/>
      <c r="F93" s="27">
        <f>C93+D93+E93</f>
        <v>0</v>
      </c>
      <c r="G93" s="28"/>
      <c r="H93" s="26"/>
      <c r="I93" s="26"/>
      <c r="J93" s="27">
        <f>G93+H93+I93</f>
        <v>0</v>
      </c>
      <c r="K93" s="28"/>
      <c r="L93" s="26"/>
      <c r="M93" s="26"/>
      <c r="N93" s="27">
        <f>K93+L93+M93</f>
        <v>0</v>
      </c>
      <c r="O93" s="28"/>
      <c r="P93" s="26"/>
      <c r="Q93" s="26"/>
      <c r="R93" s="27">
        <f>O93+P93+Q93</f>
        <v>0</v>
      </c>
      <c r="S93" s="28"/>
      <c r="T93" s="26">
        <v>1</v>
      </c>
      <c r="U93" s="26"/>
      <c r="V93" s="27">
        <f>S93+T93+U93</f>
        <v>1</v>
      </c>
      <c r="W93" s="28"/>
      <c r="X93" s="46"/>
      <c r="Y93" s="46"/>
      <c r="Z93" s="47">
        <f>W93+X93+Y93</f>
        <v>0</v>
      </c>
      <c r="AA93" s="28"/>
      <c r="AB93" s="46"/>
      <c r="AC93" s="46"/>
      <c r="AD93" s="27">
        <f>AA93+AB93+AC93</f>
        <v>0</v>
      </c>
      <c r="AE93" s="28"/>
      <c r="AF93" s="46"/>
      <c r="AG93" s="46"/>
      <c r="AH93" s="47">
        <f>AE93+AF93+AG93</f>
        <v>0</v>
      </c>
      <c r="AI93" s="28"/>
      <c r="AJ93" s="46"/>
      <c r="AK93" s="46"/>
      <c r="AL93" s="47">
        <f>AI93+AJ93+AK93</f>
        <v>0</v>
      </c>
      <c r="AM93" s="28"/>
      <c r="AN93" s="46"/>
      <c r="AO93" s="46"/>
      <c r="AP93" s="47">
        <f>AM93+AN93+AO93</f>
        <v>0</v>
      </c>
      <c r="AQ93" s="28"/>
      <c r="AR93" s="46"/>
      <c r="AS93" s="46"/>
      <c r="AT93" s="47">
        <f>AQ93+AR93+AS93</f>
        <v>0</v>
      </c>
      <c r="AU93" s="28"/>
      <c r="AV93" s="46"/>
      <c r="AW93" s="46"/>
      <c r="AX93" s="27">
        <f>AU93+AV93+AW93</f>
        <v>0</v>
      </c>
      <c r="AY93" s="28"/>
      <c r="AZ93" s="46"/>
      <c r="BA93" s="46"/>
      <c r="BB93" s="5">
        <f>AY93+AZ93+BA93</f>
        <v>0</v>
      </c>
      <c r="BC93" s="31">
        <f>C93</f>
        <v>0</v>
      </c>
      <c r="BD93" s="6">
        <f>D93</f>
        <v>0</v>
      </c>
      <c r="BE93" s="6">
        <f>E93</f>
        <v>0</v>
      </c>
      <c r="BF93" s="5">
        <f>SUM(BC93:BE93)</f>
        <v>0</v>
      </c>
      <c r="BG93" s="31">
        <f>G93+K93+O93</f>
        <v>0</v>
      </c>
      <c r="BH93" s="6">
        <f>H93+L93+P93</f>
        <v>0</v>
      </c>
      <c r="BI93" s="6">
        <f>I93+M93+Q93</f>
        <v>0</v>
      </c>
      <c r="BJ93" s="5">
        <f>SUM(BG93:BI93)</f>
        <v>0</v>
      </c>
      <c r="BK93" s="31">
        <f>S93+W93+AA93+AE93+AI93+AY93+AM93+AU93+AQ93</f>
        <v>0</v>
      </c>
      <c r="BL93" s="6">
        <f>T93+X93+AB93+AF93+AJ93+AZ93+AN93+AV93+AR93</f>
        <v>1</v>
      </c>
      <c r="BM93" s="6">
        <f>U93+Y93+AC93+AG93+AK93+BA93+AO93+AW93+AS93</f>
        <v>0</v>
      </c>
      <c r="BN93" s="5">
        <f>SUM(BK93:BM93)</f>
        <v>1</v>
      </c>
      <c r="BO93" s="31">
        <f>BC93+BG93+BK93</f>
        <v>0</v>
      </c>
      <c r="BP93" s="41">
        <f>BD93+BH93+BL93</f>
        <v>1</v>
      </c>
      <c r="BQ93" s="6">
        <f>BE93+BI93+BM93</f>
        <v>0</v>
      </c>
      <c r="BR93" s="5">
        <f>BO93+BP93+BQ93</f>
        <v>1</v>
      </c>
      <c r="BS93" s="6">
        <f>BC93*6+BD93*4+BE93*2+BG93*4.5+BH93*3+BI93*1.5+BK93*3+BL93*2+BM93*1</f>
        <v>2</v>
      </c>
      <c r="BT93" s="56" t="s">
        <v>340</v>
      </c>
    </row>
    <row r="94" spans="1:72" ht="14.25" thickTop="1" thickBot="1" x14ac:dyDescent="0.25">
      <c r="A94" s="16">
        <f>RANK(BS94,$BS$4:$BS$301)</f>
        <v>223</v>
      </c>
      <c r="B94" s="25" t="s">
        <v>290</v>
      </c>
      <c r="C94" s="45"/>
      <c r="D94" s="44"/>
      <c r="E94" s="44"/>
      <c r="F94" s="27">
        <f>C94+D94+E94</f>
        <v>0</v>
      </c>
      <c r="G94" s="28"/>
      <c r="H94" s="26"/>
      <c r="I94" s="26"/>
      <c r="J94" s="27">
        <f>G94+H94+I94</f>
        <v>0</v>
      </c>
      <c r="K94" s="28"/>
      <c r="L94" s="26"/>
      <c r="M94" s="26"/>
      <c r="N94" s="27">
        <f>K94+L94+M94</f>
        <v>0</v>
      </c>
      <c r="O94" s="28"/>
      <c r="P94" s="26"/>
      <c r="Q94" s="26"/>
      <c r="R94" s="27">
        <f>O94+P94+Q94</f>
        <v>0</v>
      </c>
      <c r="S94" s="28"/>
      <c r="T94" s="26"/>
      <c r="U94" s="26"/>
      <c r="V94" s="27">
        <f>S94+T94+U94</f>
        <v>0</v>
      </c>
      <c r="W94" s="28"/>
      <c r="X94" s="46"/>
      <c r="Y94" s="46"/>
      <c r="Z94" s="47">
        <f>W94+X94+Y94</f>
        <v>0</v>
      </c>
      <c r="AA94" s="28"/>
      <c r="AB94" s="46">
        <v>1</v>
      </c>
      <c r="AC94" s="46"/>
      <c r="AD94" s="27">
        <f>AA94+AB94+AC94</f>
        <v>1</v>
      </c>
      <c r="AE94" s="28"/>
      <c r="AF94" s="46"/>
      <c r="AG94" s="46"/>
      <c r="AH94" s="47">
        <f>AE94+AF94+AG94</f>
        <v>0</v>
      </c>
      <c r="AI94" s="28"/>
      <c r="AJ94" s="46"/>
      <c r="AK94" s="46"/>
      <c r="AL94" s="47">
        <f>AI94+AJ94+AK94</f>
        <v>0</v>
      </c>
      <c r="AM94" s="28"/>
      <c r="AN94" s="46"/>
      <c r="AO94" s="46"/>
      <c r="AP94" s="47">
        <f>AM94+AN94+AO94</f>
        <v>0</v>
      </c>
      <c r="AQ94" s="28"/>
      <c r="AR94" s="46"/>
      <c r="AS94" s="46"/>
      <c r="AT94" s="47">
        <f>AQ94+AR94+AS94</f>
        <v>0</v>
      </c>
      <c r="AU94" s="28"/>
      <c r="AV94" s="46"/>
      <c r="AW94" s="46"/>
      <c r="AX94" s="27">
        <f>AU94+AV94+AW94</f>
        <v>0</v>
      </c>
      <c r="AY94" s="28"/>
      <c r="AZ94" s="46"/>
      <c r="BA94" s="46"/>
      <c r="BB94" s="5">
        <f>AY94+AZ94+BA94</f>
        <v>0</v>
      </c>
      <c r="BC94" s="31">
        <f>C94</f>
        <v>0</v>
      </c>
      <c r="BD94" s="6">
        <f>D94</f>
        <v>0</v>
      </c>
      <c r="BE94" s="6">
        <f>E94</f>
        <v>0</v>
      </c>
      <c r="BF94" s="5">
        <f>SUM(BC94:BE94)</f>
        <v>0</v>
      </c>
      <c r="BG94" s="31">
        <f>G94+K94+O94</f>
        <v>0</v>
      </c>
      <c r="BH94" s="6">
        <f>H94+L94+P94</f>
        <v>0</v>
      </c>
      <c r="BI94" s="6">
        <f>I94+M94+Q94</f>
        <v>0</v>
      </c>
      <c r="BJ94" s="5">
        <f>SUM(BG94:BI94)</f>
        <v>0</v>
      </c>
      <c r="BK94" s="31">
        <f>S94+W94+AA94+AE94+AI94+AY94+AM94+AU94+AQ94</f>
        <v>0</v>
      </c>
      <c r="BL94" s="6">
        <f>T94+X94+AB94+AF94+AJ94+AZ94+AN94+AV94+AR94</f>
        <v>1</v>
      </c>
      <c r="BM94" s="6">
        <f>U94+Y94+AC94+AG94+AK94+BA94+AO94+AW94+AS94</f>
        <v>0</v>
      </c>
      <c r="BN94" s="5">
        <f>SUM(BK94:BM94)</f>
        <v>1</v>
      </c>
      <c r="BO94" s="31">
        <f>BC94+BG94+BK94</f>
        <v>0</v>
      </c>
      <c r="BP94" s="41">
        <f>BD94+BH94+BL94</f>
        <v>1</v>
      </c>
      <c r="BQ94" s="6">
        <f>BE94+BI94+BM94</f>
        <v>0</v>
      </c>
      <c r="BR94" s="5">
        <f>BO94+BP94+BQ94</f>
        <v>1</v>
      </c>
      <c r="BS94" s="6">
        <f>BC94*6+BD94*4+BE94*2+BG94*4.5+BH94*3+BI94*1.5+BK94*3+BL94*2+BM94*1</f>
        <v>2</v>
      </c>
      <c r="BT94" s="56" t="s">
        <v>340</v>
      </c>
    </row>
    <row r="95" spans="1:72" ht="14.25" thickTop="1" thickBot="1" x14ac:dyDescent="0.25">
      <c r="A95" s="16">
        <f>RANK(BS95,$BS$4:$BS$301)</f>
        <v>172</v>
      </c>
      <c r="B95" s="24" t="s">
        <v>107</v>
      </c>
      <c r="C95" s="45"/>
      <c r="D95" s="44"/>
      <c r="E95" s="44"/>
      <c r="F95" s="27">
        <f>C95+D95+E95</f>
        <v>0</v>
      </c>
      <c r="G95" s="28"/>
      <c r="H95" s="26">
        <v>1</v>
      </c>
      <c r="I95" s="26"/>
      <c r="J95" s="27">
        <f>G95+H95+I95</f>
        <v>1</v>
      </c>
      <c r="K95" s="28"/>
      <c r="L95" s="26"/>
      <c r="M95" s="26"/>
      <c r="N95" s="27">
        <f>K95+L95+M95</f>
        <v>0</v>
      </c>
      <c r="O95" s="28"/>
      <c r="P95" s="26"/>
      <c r="Q95" s="26"/>
      <c r="R95" s="27">
        <f>O95+P95+Q95</f>
        <v>0</v>
      </c>
      <c r="S95" s="28"/>
      <c r="T95" s="26"/>
      <c r="U95" s="26"/>
      <c r="V95" s="27">
        <f>S95+T95+U95</f>
        <v>0</v>
      </c>
      <c r="W95" s="28"/>
      <c r="X95" s="46"/>
      <c r="Y95" s="46"/>
      <c r="Z95" s="47">
        <f>W95+X95+Y95</f>
        <v>0</v>
      </c>
      <c r="AA95" s="28"/>
      <c r="AB95" s="46"/>
      <c r="AC95" s="46"/>
      <c r="AD95" s="27">
        <f>AA95+AB95+AC95</f>
        <v>0</v>
      </c>
      <c r="AE95" s="28"/>
      <c r="AF95" s="46"/>
      <c r="AG95" s="46"/>
      <c r="AH95" s="47">
        <f>AE95+AF95+AG95</f>
        <v>0</v>
      </c>
      <c r="AI95" s="28"/>
      <c r="AJ95" s="46"/>
      <c r="AK95" s="46"/>
      <c r="AL95" s="47">
        <f>AI95+AJ95+AK95</f>
        <v>0</v>
      </c>
      <c r="AM95" s="28"/>
      <c r="AN95" s="46"/>
      <c r="AO95" s="46"/>
      <c r="AP95" s="47">
        <f>AM95+AN95+AO95</f>
        <v>0</v>
      </c>
      <c r="AQ95" s="28"/>
      <c r="AR95" s="46"/>
      <c r="AS95" s="46"/>
      <c r="AT95" s="47">
        <f>AQ95+AR95+AS95</f>
        <v>0</v>
      </c>
      <c r="AU95" s="28"/>
      <c r="AV95" s="46"/>
      <c r="AW95" s="46"/>
      <c r="AX95" s="27">
        <f>AU95+AV95+AW95</f>
        <v>0</v>
      </c>
      <c r="AY95" s="28"/>
      <c r="AZ95" s="46"/>
      <c r="BA95" s="46"/>
      <c r="BB95" s="5">
        <f>AY95+AZ95+BA95</f>
        <v>0</v>
      </c>
      <c r="BC95" s="31">
        <f>C95</f>
        <v>0</v>
      </c>
      <c r="BD95" s="6">
        <f>D95</f>
        <v>0</v>
      </c>
      <c r="BE95" s="6">
        <f>E95</f>
        <v>0</v>
      </c>
      <c r="BF95" s="5">
        <f>SUM(BC95:BE95)</f>
        <v>0</v>
      </c>
      <c r="BG95" s="31">
        <f>G95+K95+O95</f>
        <v>0</v>
      </c>
      <c r="BH95" s="6">
        <f>H95+L95+P95</f>
        <v>1</v>
      </c>
      <c r="BI95" s="6">
        <f>I95+M95+Q95</f>
        <v>0</v>
      </c>
      <c r="BJ95" s="5">
        <f>SUM(BG95:BI95)</f>
        <v>1</v>
      </c>
      <c r="BK95" s="31">
        <f>S95+W95+AA95+AE95+AI95+AY95+AM95+AU95+AQ95</f>
        <v>0</v>
      </c>
      <c r="BL95" s="6">
        <f>T95+X95+AB95+AF95+AJ95+AZ95+AN95+AV95+AR95</f>
        <v>0</v>
      </c>
      <c r="BM95" s="6">
        <f>U95+Y95+AC95+AG95+AK95+BA95+AO95+AW95+AS95</f>
        <v>0</v>
      </c>
      <c r="BN95" s="5">
        <f>SUM(BK95:BM95)</f>
        <v>0</v>
      </c>
      <c r="BO95" s="31">
        <f>BC95+BG95+BK95</f>
        <v>0</v>
      </c>
      <c r="BP95" s="41">
        <f>BD95+BH95+BL95</f>
        <v>1</v>
      </c>
      <c r="BQ95" s="6">
        <f>BE95+BI95+BM95</f>
        <v>0</v>
      </c>
      <c r="BR95" s="5">
        <f>BO95+BP95+BQ95</f>
        <v>1</v>
      </c>
      <c r="BS95" s="6">
        <f>BC95*6+BD95*4+BE95*2+BG95*4.5+BH95*3+BI95*1.5+BK95*3+BL95*2+BM95*1</f>
        <v>3</v>
      </c>
      <c r="BT95" s="56" t="s">
        <v>340</v>
      </c>
    </row>
    <row r="96" spans="1:72" ht="14.25" thickTop="1" thickBot="1" x14ac:dyDescent="0.25">
      <c r="A96" s="16">
        <f>RANK(BS96,$BS$4:$BS$301)</f>
        <v>75</v>
      </c>
      <c r="B96" s="25" t="s">
        <v>310</v>
      </c>
      <c r="C96" s="45"/>
      <c r="D96" s="51">
        <v>2</v>
      </c>
      <c r="E96" s="44"/>
      <c r="F96" s="27">
        <f>C96+D96+E96</f>
        <v>2</v>
      </c>
      <c r="G96" s="28"/>
      <c r="H96" s="26"/>
      <c r="I96" s="26"/>
      <c r="J96" s="27">
        <f>G96+H96+I96</f>
        <v>0</v>
      </c>
      <c r="K96" s="28"/>
      <c r="L96" s="26"/>
      <c r="M96" s="26"/>
      <c r="N96" s="27">
        <f>K96+L96+M96</f>
        <v>0</v>
      </c>
      <c r="O96" s="28"/>
      <c r="P96" s="26"/>
      <c r="Q96" s="26"/>
      <c r="R96" s="27">
        <f>O96+P96+Q96</f>
        <v>0</v>
      </c>
      <c r="S96" s="28"/>
      <c r="T96" s="26"/>
      <c r="U96" s="26"/>
      <c r="V96" s="27">
        <f>S96+T96+U96</f>
        <v>0</v>
      </c>
      <c r="W96" s="28"/>
      <c r="X96" s="46"/>
      <c r="Y96" s="46"/>
      <c r="Z96" s="47">
        <f>W96+X96+Y96</f>
        <v>0</v>
      </c>
      <c r="AA96" s="28"/>
      <c r="AB96" s="46"/>
      <c r="AC96" s="46"/>
      <c r="AD96" s="27">
        <f>AA96+AB96+AC96</f>
        <v>0</v>
      </c>
      <c r="AE96" s="28"/>
      <c r="AF96" s="46"/>
      <c r="AG96" s="46"/>
      <c r="AH96" s="47">
        <f>AE96+AF96+AG96</f>
        <v>0</v>
      </c>
      <c r="AI96" s="28"/>
      <c r="AJ96" s="46"/>
      <c r="AK96" s="46"/>
      <c r="AL96" s="47">
        <f>AI96+AJ96+AK96</f>
        <v>0</v>
      </c>
      <c r="AM96" s="28"/>
      <c r="AN96" s="46"/>
      <c r="AO96" s="46"/>
      <c r="AP96" s="47">
        <f>AM96+AN96+AO96</f>
        <v>0</v>
      </c>
      <c r="AQ96" s="28"/>
      <c r="AR96" s="46"/>
      <c r="AS96" s="46"/>
      <c r="AT96" s="47">
        <f>AQ96+AR96+AS96</f>
        <v>0</v>
      </c>
      <c r="AU96" s="28"/>
      <c r="AV96" s="46"/>
      <c r="AW96" s="46"/>
      <c r="AX96" s="27">
        <f>AU96+AV96+AW96</f>
        <v>0</v>
      </c>
      <c r="AY96" s="28"/>
      <c r="AZ96" s="46"/>
      <c r="BA96" s="46"/>
      <c r="BB96" s="5">
        <f>AY96+AZ96+BA96</f>
        <v>0</v>
      </c>
      <c r="BC96" s="31">
        <f>C96</f>
        <v>0</v>
      </c>
      <c r="BD96" s="6">
        <f>D96</f>
        <v>2</v>
      </c>
      <c r="BE96" s="6">
        <f>E96</f>
        <v>0</v>
      </c>
      <c r="BF96" s="5">
        <f>SUM(BC96:BE96)</f>
        <v>2</v>
      </c>
      <c r="BG96" s="31">
        <f>G96+K96+O96</f>
        <v>0</v>
      </c>
      <c r="BH96" s="6">
        <f>H96+L96+P96</f>
        <v>0</v>
      </c>
      <c r="BI96" s="6">
        <f>I96+M96+Q96</f>
        <v>0</v>
      </c>
      <c r="BJ96" s="5">
        <f>SUM(BG96:BI96)</f>
        <v>0</v>
      </c>
      <c r="BK96" s="31">
        <f>S96+W96+AA96+AE96+AI96+AY96+AM96+AU96+AQ96</f>
        <v>0</v>
      </c>
      <c r="BL96" s="6">
        <f>T96+X96+AB96+AF96+AJ96+AZ96+AN96+AV96+AR96</f>
        <v>0</v>
      </c>
      <c r="BM96" s="6">
        <f>U96+Y96+AC96+AG96+AK96+BA96+AO96+AW96+AS96</f>
        <v>0</v>
      </c>
      <c r="BN96" s="5">
        <f>SUM(BK96:BM96)</f>
        <v>0</v>
      </c>
      <c r="BO96" s="31">
        <f>BC96+BG96+BK96</f>
        <v>0</v>
      </c>
      <c r="BP96" s="41">
        <f>BD96+BH96+BL96</f>
        <v>2</v>
      </c>
      <c r="BQ96" s="6">
        <f>BE96+BI96+BM96</f>
        <v>0</v>
      </c>
      <c r="BR96" s="5">
        <f>BO96+BP96+BQ96</f>
        <v>2</v>
      </c>
      <c r="BS96" s="6">
        <f>BC96*6+BD96*4+BE96*2+BG96*4.5+BH96*3+BI96*1.5+BK96*3+BL96*2+BM96*1</f>
        <v>8</v>
      </c>
      <c r="BT96" s="54" t="s">
        <v>338</v>
      </c>
    </row>
    <row r="97" spans="1:72" ht="14.25" thickTop="1" thickBot="1" x14ac:dyDescent="0.25">
      <c r="A97" s="16">
        <f>RANK(BS97,$BS$4:$BS$301)</f>
        <v>114</v>
      </c>
      <c r="B97" s="25" t="s">
        <v>193</v>
      </c>
      <c r="C97" s="45"/>
      <c r="D97" s="44"/>
      <c r="E97" s="44"/>
      <c r="F97" s="27">
        <f>C97+D97+E97</f>
        <v>0</v>
      </c>
      <c r="G97" s="28"/>
      <c r="H97" s="26"/>
      <c r="I97" s="26"/>
      <c r="J97" s="27">
        <f>G97+H97+I97</f>
        <v>0</v>
      </c>
      <c r="K97" s="28"/>
      <c r="L97" s="26"/>
      <c r="M97" s="26"/>
      <c r="N97" s="27">
        <f>K97+L97+M97</f>
        <v>0</v>
      </c>
      <c r="O97" s="28"/>
      <c r="P97" s="26"/>
      <c r="Q97" s="26"/>
      <c r="R97" s="27">
        <f>O97+P97+Q97</f>
        <v>0</v>
      </c>
      <c r="S97" s="28"/>
      <c r="T97" s="26"/>
      <c r="U97" s="26"/>
      <c r="V97" s="27">
        <f>S97+T97+U97</f>
        <v>0</v>
      </c>
      <c r="W97" s="28"/>
      <c r="X97" s="46"/>
      <c r="Y97" s="46"/>
      <c r="Z97" s="47">
        <f>W97+X97+Y97</f>
        <v>0</v>
      </c>
      <c r="AA97" s="28"/>
      <c r="AB97" s="46"/>
      <c r="AC97" s="46"/>
      <c r="AD97" s="27">
        <f>AA97+AB97+AC97</f>
        <v>0</v>
      </c>
      <c r="AE97" s="28"/>
      <c r="AF97" s="46"/>
      <c r="AG97" s="46"/>
      <c r="AH97" s="47">
        <f>AE97+AF97+AG97</f>
        <v>0</v>
      </c>
      <c r="AI97" s="28">
        <v>1</v>
      </c>
      <c r="AJ97" s="46"/>
      <c r="AK97" s="46"/>
      <c r="AL97" s="47">
        <f>AI97+AJ97+AK97</f>
        <v>1</v>
      </c>
      <c r="AM97" s="28"/>
      <c r="AN97" s="46"/>
      <c r="AO97" s="46">
        <v>2</v>
      </c>
      <c r="AP97" s="47">
        <f>AM97+AN97+AO97</f>
        <v>2</v>
      </c>
      <c r="AQ97" s="28"/>
      <c r="AR97" s="46"/>
      <c r="AS97" s="46"/>
      <c r="AT97" s="47">
        <f>AQ97+AR97+AS97</f>
        <v>0</v>
      </c>
      <c r="AU97" s="28"/>
      <c r="AV97" s="46"/>
      <c r="AW97" s="46"/>
      <c r="AX97" s="27">
        <f>AU97+AV97+AW97</f>
        <v>0</v>
      </c>
      <c r="AY97" s="28"/>
      <c r="AZ97" s="46"/>
      <c r="BA97" s="46"/>
      <c r="BB97" s="5">
        <f>AY97+AZ97+BA97</f>
        <v>0</v>
      </c>
      <c r="BC97" s="31">
        <f>C97</f>
        <v>0</v>
      </c>
      <c r="BD97" s="6">
        <f>D97</f>
        <v>0</v>
      </c>
      <c r="BE97" s="6">
        <f>E97</f>
        <v>0</v>
      </c>
      <c r="BF97" s="5">
        <f>SUM(BC97:BE97)</f>
        <v>0</v>
      </c>
      <c r="BG97" s="31">
        <f>G97+K97+O97</f>
        <v>0</v>
      </c>
      <c r="BH97" s="6">
        <f>H97+L97+P97</f>
        <v>0</v>
      </c>
      <c r="BI97" s="6">
        <f>I97+M97+Q97</f>
        <v>0</v>
      </c>
      <c r="BJ97" s="5">
        <f>SUM(BG97:BI97)</f>
        <v>0</v>
      </c>
      <c r="BK97" s="31">
        <f>S97+W97+AA97+AE97+AI97+AY97+AM97+AU97+AQ97</f>
        <v>1</v>
      </c>
      <c r="BL97" s="6">
        <f>T97+X97+AB97+AF97+AJ97+AZ97+AN97+AV97+AR97</f>
        <v>0</v>
      </c>
      <c r="BM97" s="6">
        <f>U97+Y97+AC97+AG97+AK97+BA97+AO97+AW97+AS97</f>
        <v>2</v>
      </c>
      <c r="BN97" s="5">
        <f>SUM(BK97:BM97)</f>
        <v>3</v>
      </c>
      <c r="BO97" s="31">
        <f>BC97+BG97+BK97</f>
        <v>1</v>
      </c>
      <c r="BP97" s="41">
        <f>BD97+BH97+BL97</f>
        <v>0</v>
      </c>
      <c r="BQ97" s="6">
        <f>BE97+BI97+BM97</f>
        <v>2</v>
      </c>
      <c r="BR97" s="5">
        <f>BO97+BP97+BQ97</f>
        <v>3</v>
      </c>
      <c r="BS97" s="6">
        <f>BC97*6+BD97*4+BE97*2+BG97*4.5+BH97*3+BI97*1.5+BK97*3+BL97*2+BM97*1</f>
        <v>5</v>
      </c>
      <c r="BT97" s="55" t="s">
        <v>339</v>
      </c>
    </row>
    <row r="98" spans="1:72" ht="14.25" thickTop="1" thickBot="1" x14ac:dyDescent="0.25">
      <c r="A98" s="16">
        <f>RANK(BS98,$BS$4:$BS$301)</f>
        <v>136</v>
      </c>
      <c r="B98" s="24" t="s">
        <v>36</v>
      </c>
      <c r="C98" s="45"/>
      <c r="D98" s="44"/>
      <c r="E98" s="44"/>
      <c r="F98" s="27">
        <f>C98+D98+E98</f>
        <v>0</v>
      </c>
      <c r="G98" s="28"/>
      <c r="H98" s="26"/>
      <c r="I98" s="26"/>
      <c r="J98" s="27">
        <f>G98+H98+I98</f>
        <v>0</v>
      </c>
      <c r="K98" s="28"/>
      <c r="L98" s="26"/>
      <c r="M98" s="26"/>
      <c r="N98" s="27">
        <f>K98+L98+M98</f>
        <v>0</v>
      </c>
      <c r="O98" s="28"/>
      <c r="P98" s="26"/>
      <c r="Q98" s="26"/>
      <c r="R98" s="27">
        <f>O98+P98+Q98</f>
        <v>0</v>
      </c>
      <c r="S98" s="28"/>
      <c r="T98" s="26"/>
      <c r="U98" s="26"/>
      <c r="V98" s="27">
        <f>S98+T98+U98</f>
        <v>0</v>
      </c>
      <c r="W98" s="28"/>
      <c r="X98" s="46"/>
      <c r="Y98" s="46"/>
      <c r="Z98" s="47">
        <f>W98+X98+Y98</f>
        <v>0</v>
      </c>
      <c r="AA98" s="28"/>
      <c r="AB98" s="46"/>
      <c r="AC98" s="46"/>
      <c r="AD98" s="27">
        <f>AA98+AB98+AC98</f>
        <v>0</v>
      </c>
      <c r="AE98" s="28"/>
      <c r="AF98" s="46"/>
      <c r="AG98" s="46"/>
      <c r="AH98" s="47">
        <f>AE98+AF98+AG98</f>
        <v>0</v>
      </c>
      <c r="AI98" s="28"/>
      <c r="AJ98" s="46"/>
      <c r="AK98" s="46"/>
      <c r="AL98" s="47">
        <f>AI98+AJ98+AK98</f>
        <v>0</v>
      </c>
      <c r="AM98" s="28"/>
      <c r="AN98" s="46">
        <v>2</v>
      </c>
      <c r="AO98" s="46"/>
      <c r="AP98" s="47">
        <f>AM98+AN98+AO98</f>
        <v>2</v>
      </c>
      <c r="AQ98" s="28"/>
      <c r="AR98" s="46"/>
      <c r="AS98" s="46"/>
      <c r="AT98" s="47">
        <f>AQ98+AR98+AS98</f>
        <v>0</v>
      </c>
      <c r="AU98" s="28"/>
      <c r="AV98" s="46"/>
      <c r="AW98" s="46"/>
      <c r="AX98" s="27">
        <f>AU98+AV98+AW98</f>
        <v>0</v>
      </c>
      <c r="AY98" s="28"/>
      <c r="AZ98" s="46"/>
      <c r="BA98" s="46"/>
      <c r="BB98" s="5">
        <f>AY98+AZ98+BA98</f>
        <v>0</v>
      </c>
      <c r="BC98" s="31">
        <f>C98</f>
        <v>0</v>
      </c>
      <c r="BD98" s="6">
        <f>D98</f>
        <v>0</v>
      </c>
      <c r="BE98" s="6">
        <f>E98</f>
        <v>0</v>
      </c>
      <c r="BF98" s="5">
        <f>SUM(BC98:BE98)</f>
        <v>0</v>
      </c>
      <c r="BG98" s="31">
        <f>G98+K98+O98</f>
        <v>0</v>
      </c>
      <c r="BH98" s="6">
        <f>H98+L98+P98</f>
        <v>0</v>
      </c>
      <c r="BI98" s="6">
        <f>I98+M98+Q98</f>
        <v>0</v>
      </c>
      <c r="BJ98" s="5">
        <f>SUM(BG98:BI98)</f>
        <v>0</v>
      </c>
      <c r="BK98" s="31">
        <f>S98+W98+AA98+AE98+AI98+AY98+AM98+AU98+AQ98</f>
        <v>0</v>
      </c>
      <c r="BL98" s="6">
        <f>T98+X98+AB98+AF98+AJ98+AZ98+AN98+AV98+AR98</f>
        <v>2</v>
      </c>
      <c r="BM98" s="6">
        <f>U98+Y98+AC98+AG98+AK98+BA98+AO98+AW98+AS98</f>
        <v>0</v>
      </c>
      <c r="BN98" s="5">
        <f>SUM(BK98:BM98)</f>
        <v>2</v>
      </c>
      <c r="BO98" s="31">
        <f>BC98+BG98+BK98</f>
        <v>0</v>
      </c>
      <c r="BP98" s="41">
        <f>BD98+BH98+BL98</f>
        <v>2</v>
      </c>
      <c r="BQ98" s="6">
        <f>BE98+BI98+BM98</f>
        <v>0</v>
      </c>
      <c r="BR98" s="5">
        <f>BO98+BP98+BQ98</f>
        <v>2</v>
      </c>
      <c r="BS98" s="6">
        <f>BC98*6+BD98*4+BE98*2+BG98*4.5+BH98*3+BI98*1.5+BK98*3+BL98*2+BM98*1</f>
        <v>4</v>
      </c>
      <c r="BT98" s="55" t="s">
        <v>339</v>
      </c>
    </row>
    <row r="99" spans="1:72" ht="14.25" thickTop="1" thickBot="1" x14ac:dyDescent="0.25">
      <c r="A99" s="16">
        <f>RANK(BS99,$BS$4:$BS$301)</f>
        <v>95</v>
      </c>
      <c r="B99" s="24" t="s">
        <v>206</v>
      </c>
      <c r="C99" s="45"/>
      <c r="D99" s="44"/>
      <c r="E99" s="44"/>
      <c r="F99" s="27">
        <f>C99+D99+E99</f>
        <v>0</v>
      </c>
      <c r="G99" s="28"/>
      <c r="H99" s="26"/>
      <c r="I99" s="26"/>
      <c r="J99" s="27">
        <f>G99+H99+I99</f>
        <v>0</v>
      </c>
      <c r="K99" s="28"/>
      <c r="L99" s="26"/>
      <c r="M99" s="26"/>
      <c r="N99" s="27">
        <f>K99+L99+M99</f>
        <v>0</v>
      </c>
      <c r="O99" s="28"/>
      <c r="P99" s="26">
        <v>2</v>
      </c>
      <c r="Q99" s="26"/>
      <c r="R99" s="27">
        <f>O99+P99+Q99</f>
        <v>2</v>
      </c>
      <c r="S99" s="28"/>
      <c r="T99" s="26"/>
      <c r="U99" s="26"/>
      <c r="V99" s="27">
        <f>S99+T99+U99</f>
        <v>0</v>
      </c>
      <c r="W99" s="28"/>
      <c r="X99" s="46"/>
      <c r="Y99" s="46"/>
      <c r="Z99" s="47">
        <f>W99+X99+Y99</f>
        <v>0</v>
      </c>
      <c r="AA99" s="28"/>
      <c r="AB99" s="46"/>
      <c r="AC99" s="46"/>
      <c r="AD99" s="27">
        <f>AA99+AB99+AC99</f>
        <v>0</v>
      </c>
      <c r="AE99" s="28"/>
      <c r="AF99" s="46"/>
      <c r="AG99" s="46"/>
      <c r="AH99" s="47">
        <f>AE99+AF99+AG99</f>
        <v>0</v>
      </c>
      <c r="AI99" s="28"/>
      <c r="AJ99" s="46"/>
      <c r="AK99" s="46"/>
      <c r="AL99" s="47">
        <f>AI99+AJ99+AK99</f>
        <v>0</v>
      </c>
      <c r="AM99" s="28"/>
      <c r="AN99" s="46"/>
      <c r="AO99" s="46"/>
      <c r="AP99" s="47">
        <f>AM99+AN99+AO99</f>
        <v>0</v>
      </c>
      <c r="AQ99" s="28"/>
      <c r="AR99" s="46"/>
      <c r="AS99" s="46"/>
      <c r="AT99" s="47">
        <f>AQ99+AR99+AS99</f>
        <v>0</v>
      </c>
      <c r="AU99" s="28"/>
      <c r="AV99" s="46"/>
      <c r="AW99" s="46"/>
      <c r="AX99" s="27">
        <f>AU99+AV99+AW99</f>
        <v>0</v>
      </c>
      <c r="AY99" s="28"/>
      <c r="AZ99" s="46"/>
      <c r="BA99" s="46"/>
      <c r="BB99" s="5">
        <f>AY99+AZ99+BA99</f>
        <v>0</v>
      </c>
      <c r="BC99" s="31">
        <f>C99</f>
        <v>0</v>
      </c>
      <c r="BD99" s="6">
        <f>D99</f>
        <v>0</v>
      </c>
      <c r="BE99" s="6">
        <f>E99</f>
        <v>0</v>
      </c>
      <c r="BF99" s="5">
        <f>SUM(BC99:BE99)</f>
        <v>0</v>
      </c>
      <c r="BG99" s="31">
        <f>G99+K99+O99</f>
        <v>0</v>
      </c>
      <c r="BH99" s="6">
        <f>H99+L99+P99</f>
        <v>2</v>
      </c>
      <c r="BI99" s="6">
        <f>I99+M99+Q99</f>
        <v>0</v>
      </c>
      <c r="BJ99" s="5">
        <f>SUM(BG99:BI99)</f>
        <v>2</v>
      </c>
      <c r="BK99" s="31">
        <f>S99+W99+AA99+AE99+AI99+AY99+AM99+AU99+AQ99</f>
        <v>0</v>
      </c>
      <c r="BL99" s="6">
        <f>T99+X99+AB99+AF99+AJ99+AZ99+AN99+AV99+AR99</f>
        <v>0</v>
      </c>
      <c r="BM99" s="6">
        <f>U99+Y99+AC99+AG99+AK99+BA99+AO99+AW99+AS99</f>
        <v>0</v>
      </c>
      <c r="BN99" s="5">
        <f>SUM(BK99:BM99)</f>
        <v>0</v>
      </c>
      <c r="BO99" s="31">
        <f>BC99+BG99+BK99</f>
        <v>0</v>
      </c>
      <c r="BP99" s="41">
        <f>BD99+BH99+BL99</f>
        <v>2</v>
      </c>
      <c r="BQ99" s="6">
        <f>BE99+BI99+BM99</f>
        <v>0</v>
      </c>
      <c r="BR99" s="5">
        <f>BO99+BP99+BQ99</f>
        <v>2</v>
      </c>
      <c r="BS99" s="6">
        <f>BC99*6+BD99*4+BE99*2+BG99*4.5+BH99*3+BI99*1.5+BK99*3+BL99*2+BM99*1</f>
        <v>6</v>
      </c>
      <c r="BT99" s="54" t="s">
        <v>338</v>
      </c>
    </row>
    <row r="100" spans="1:72" ht="14.25" thickTop="1" thickBot="1" x14ac:dyDescent="0.25">
      <c r="A100" s="16">
        <f>RANK(BS100,$BS$4:$BS$301)</f>
        <v>65</v>
      </c>
      <c r="B100" s="24" t="s">
        <v>333</v>
      </c>
      <c r="C100" s="45"/>
      <c r="D100" s="44"/>
      <c r="E100" s="44"/>
      <c r="F100" s="27">
        <f>C100+D100+E100</f>
        <v>0</v>
      </c>
      <c r="G100" s="28"/>
      <c r="H100" s="26"/>
      <c r="I100" s="26"/>
      <c r="J100" s="27">
        <f>G100+H100+I100</f>
        <v>0</v>
      </c>
      <c r="K100" s="28"/>
      <c r="L100" s="26"/>
      <c r="M100" s="26"/>
      <c r="N100" s="27">
        <f>K100+L100+M100</f>
        <v>0</v>
      </c>
      <c r="O100" s="28"/>
      <c r="P100" s="26"/>
      <c r="Q100" s="26"/>
      <c r="R100" s="27">
        <f>O100+P100+Q100</f>
        <v>0</v>
      </c>
      <c r="S100" s="28"/>
      <c r="T100" s="26"/>
      <c r="U100" s="26"/>
      <c r="V100" s="27">
        <f>S100+T100+U100</f>
        <v>0</v>
      </c>
      <c r="W100" s="28"/>
      <c r="X100" s="46"/>
      <c r="Y100" s="46"/>
      <c r="Z100" s="47">
        <f>W100+X100+Y100</f>
        <v>0</v>
      </c>
      <c r="AA100" s="28"/>
      <c r="AB100" s="46"/>
      <c r="AC100" s="46"/>
      <c r="AD100" s="27">
        <f>AA100+AB100+AC100</f>
        <v>0</v>
      </c>
      <c r="AE100" s="28"/>
      <c r="AF100" s="46"/>
      <c r="AG100" s="46"/>
      <c r="AH100" s="47">
        <f>AE100+AF100+AG100</f>
        <v>0</v>
      </c>
      <c r="AI100" s="28"/>
      <c r="AJ100" s="46"/>
      <c r="AK100" s="46"/>
      <c r="AL100" s="47">
        <f>AI100+AJ100+AK100</f>
        <v>0</v>
      </c>
      <c r="AM100" s="28"/>
      <c r="AN100" s="46"/>
      <c r="AO100" s="46"/>
      <c r="AP100" s="47">
        <f>AM100+AN100+AO100</f>
        <v>0</v>
      </c>
      <c r="AQ100" s="28"/>
      <c r="AR100" s="46"/>
      <c r="AS100" s="46"/>
      <c r="AT100" s="47">
        <f>AQ100+AR100+AS100</f>
        <v>0</v>
      </c>
      <c r="AU100" s="28">
        <v>2</v>
      </c>
      <c r="AV100" s="46"/>
      <c r="AW100" s="46">
        <v>3</v>
      </c>
      <c r="AX100" s="27">
        <f>AU100+AV100+AW100</f>
        <v>5</v>
      </c>
      <c r="AY100" s="28"/>
      <c r="AZ100" s="46"/>
      <c r="BA100" s="46"/>
      <c r="BB100" s="5">
        <f>AY100+AZ100+BA100</f>
        <v>0</v>
      </c>
      <c r="BC100" s="31">
        <f>C100</f>
        <v>0</v>
      </c>
      <c r="BD100" s="6">
        <f>D100</f>
        <v>0</v>
      </c>
      <c r="BE100" s="6">
        <f>E100</f>
        <v>0</v>
      </c>
      <c r="BF100" s="5">
        <f>SUM(BC100:BE100)</f>
        <v>0</v>
      </c>
      <c r="BG100" s="31">
        <f>G100+K100+O100</f>
        <v>0</v>
      </c>
      <c r="BH100" s="6">
        <f>H100+L100+P100</f>
        <v>0</v>
      </c>
      <c r="BI100" s="6">
        <f>I100+M100+Q100</f>
        <v>0</v>
      </c>
      <c r="BJ100" s="5">
        <f>SUM(BG100:BI100)</f>
        <v>0</v>
      </c>
      <c r="BK100" s="31">
        <f>S100+W100+AA100+AE100+AI100+AY100+AM100+AU100+AQ100</f>
        <v>2</v>
      </c>
      <c r="BL100" s="6">
        <f>T100+X100+AB100+AF100+AJ100+AZ100+AN100+AV100+AR100</f>
        <v>0</v>
      </c>
      <c r="BM100" s="6">
        <f>U100+Y100+AC100+AG100+AK100+BA100+AO100+AW100+AS100</f>
        <v>3</v>
      </c>
      <c r="BN100" s="5">
        <f>SUM(BK100:BM100)</f>
        <v>5</v>
      </c>
      <c r="BO100" s="31">
        <f>BC100+BG100+BK100</f>
        <v>2</v>
      </c>
      <c r="BP100" s="41">
        <f>BD100+BH100+BL100</f>
        <v>0</v>
      </c>
      <c r="BQ100" s="6">
        <f>BE100+BI100+BM100</f>
        <v>3</v>
      </c>
      <c r="BR100" s="5">
        <f>BO100+BP100+BQ100</f>
        <v>5</v>
      </c>
      <c r="BS100" s="6">
        <f>BC100*6+BD100*4+BE100*2+BG100*4.5+BH100*3+BI100*1.5+BK100*3+BL100*2+BM100*1</f>
        <v>9</v>
      </c>
      <c r="BT100" s="54" t="s">
        <v>338</v>
      </c>
    </row>
    <row r="101" spans="1:72" ht="14.25" thickTop="1" thickBot="1" x14ac:dyDescent="0.25">
      <c r="A101" s="16">
        <f>RANK(BS101,$BS$4:$BS$301)</f>
        <v>172</v>
      </c>
      <c r="B101" s="24" t="s">
        <v>257</v>
      </c>
      <c r="C101" s="45"/>
      <c r="D101" s="44"/>
      <c r="E101" s="44"/>
      <c r="F101" s="27">
        <f>C101+D101+E101</f>
        <v>0</v>
      </c>
      <c r="G101" s="28"/>
      <c r="H101" s="26"/>
      <c r="I101" s="26"/>
      <c r="J101" s="27">
        <f>G101+H101+I101</f>
        <v>0</v>
      </c>
      <c r="K101" s="28"/>
      <c r="L101" s="26">
        <v>1</v>
      </c>
      <c r="M101" s="26"/>
      <c r="N101" s="27">
        <f>K101+L101+M101</f>
        <v>1</v>
      </c>
      <c r="O101" s="28"/>
      <c r="P101" s="26"/>
      <c r="Q101" s="26"/>
      <c r="R101" s="27">
        <f>O101+P101+Q101</f>
        <v>0</v>
      </c>
      <c r="S101" s="28"/>
      <c r="T101" s="26"/>
      <c r="U101" s="26"/>
      <c r="V101" s="27">
        <f>S101+T101+U101</f>
        <v>0</v>
      </c>
      <c r="W101" s="28"/>
      <c r="X101" s="46"/>
      <c r="Y101" s="46"/>
      <c r="Z101" s="47">
        <f>W101+X101+Y101</f>
        <v>0</v>
      </c>
      <c r="AA101" s="28"/>
      <c r="AB101" s="46"/>
      <c r="AC101" s="46"/>
      <c r="AD101" s="27">
        <f>AA101+AB101+AC101</f>
        <v>0</v>
      </c>
      <c r="AE101" s="28"/>
      <c r="AF101" s="46"/>
      <c r="AG101" s="46"/>
      <c r="AH101" s="47">
        <f>AE101+AF101+AG101</f>
        <v>0</v>
      </c>
      <c r="AI101" s="28"/>
      <c r="AJ101" s="46"/>
      <c r="AK101" s="46"/>
      <c r="AL101" s="47">
        <f>AI101+AJ101+AK101</f>
        <v>0</v>
      </c>
      <c r="AM101" s="28"/>
      <c r="AN101" s="46"/>
      <c r="AO101" s="46"/>
      <c r="AP101" s="47">
        <f>AM101+AN101+AO101</f>
        <v>0</v>
      </c>
      <c r="AQ101" s="28"/>
      <c r="AR101" s="46"/>
      <c r="AS101" s="46"/>
      <c r="AT101" s="47">
        <f>AQ101+AR101+AS101</f>
        <v>0</v>
      </c>
      <c r="AU101" s="28"/>
      <c r="AV101" s="46"/>
      <c r="AW101" s="46"/>
      <c r="AX101" s="27">
        <f>AU101+AV101+AW101</f>
        <v>0</v>
      </c>
      <c r="AY101" s="28"/>
      <c r="AZ101" s="46"/>
      <c r="BA101" s="46"/>
      <c r="BB101" s="5">
        <f>AY101+AZ101+BA101</f>
        <v>0</v>
      </c>
      <c r="BC101" s="31">
        <f>C101</f>
        <v>0</v>
      </c>
      <c r="BD101" s="6">
        <f>D101</f>
        <v>0</v>
      </c>
      <c r="BE101" s="6">
        <f>E101</f>
        <v>0</v>
      </c>
      <c r="BF101" s="5">
        <f>SUM(BC101:BE101)</f>
        <v>0</v>
      </c>
      <c r="BG101" s="31">
        <f>G101+K101+O101</f>
        <v>0</v>
      </c>
      <c r="BH101" s="6">
        <f>H101+L101+P101</f>
        <v>1</v>
      </c>
      <c r="BI101" s="6">
        <f>I101+M101+Q101</f>
        <v>0</v>
      </c>
      <c r="BJ101" s="5">
        <f>SUM(BG101:BI101)</f>
        <v>1</v>
      </c>
      <c r="BK101" s="31">
        <f>S101+W101+AA101+AE101+AI101+AY101+AM101+AU101+AQ101</f>
        <v>0</v>
      </c>
      <c r="BL101" s="6">
        <f>T101+X101+AB101+AF101+AJ101+AZ101+AN101+AV101+AR101</f>
        <v>0</v>
      </c>
      <c r="BM101" s="6">
        <f>U101+Y101+AC101+AG101+AK101+BA101+AO101+AW101+AS101</f>
        <v>0</v>
      </c>
      <c r="BN101" s="5">
        <f>SUM(BK101:BM101)</f>
        <v>0</v>
      </c>
      <c r="BO101" s="31">
        <f>BC101+BG101+BK101</f>
        <v>0</v>
      </c>
      <c r="BP101" s="41">
        <f>BD101+BH101+BL101</f>
        <v>1</v>
      </c>
      <c r="BQ101" s="6">
        <f>BE101+BI101+BM101</f>
        <v>0</v>
      </c>
      <c r="BR101" s="5">
        <f>BO101+BP101+BQ101</f>
        <v>1</v>
      </c>
      <c r="BS101" s="6">
        <f>BC101*6+BD101*4+BE101*2+BG101*4.5+BH101*3+BI101*1.5+BK101*3+BL101*2+BM101*1</f>
        <v>3</v>
      </c>
      <c r="BT101" s="56" t="s">
        <v>340</v>
      </c>
    </row>
    <row r="102" spans="1:72" ht="14.25" thickTop="1" thickBot="1" x14ac:dyDescent="0.25">
      <c r="A102" s="16">
        <f>RANK(BS102,$BS$4:$BS$301)</f>
        <v>28</v>
      </c>
      <c r="B102" s="24" t="s">
        <v>75</v>
      </c>
      <c r="C102" s="45"/>
      <c r="D102" s="44"/>
      <c r="E102" s="44"/>
      <c r="F102" s="27">
        <f>C102+D102+E102</f>
        <v>0</v>
      </c>
      <c r="G102" s="28">
        <v>1</v>
      </c>
      <c r="H102" s="26"/>
      <c r="I102" s="26"/>
      <c r="J102" s="27">
        <f>G102+H102+I102</f>
        <v>1</v>
      </c>
      <c r="K102" s="28">
        <v>1</v>
      </c>
      <c r="L102" s="26"/>
      <c r="M102" s="26"/>
      <c r="N102" s="27">
        <f>K102+L102+M102</f>
        <v>1</v>
      </c>
      <c r="O102" s="28"/>
      <c r="P102" s="26"/>
      <c r="Q102" s="26"/>
      <c r="R102" s="27">
        <f>O102+P102+Q102</f>
        <v>0</v>
      </c>
      <c r="S102" s="28">
        <v>1</v>
      </c>
      <c r="T102" s="26"/>
      <c r="U102" s="26"/>
      <c r="V102" s="27">
        <f>S102+T102+U102</f>
        <v>1</v>
      </c>
      <c r="W102" s="28">
        <v>1</v>
      </c>
      <c r="X102" s="46"/>
      <c r="Y102" s="46"/>
      <c r="Z102" s="47">
        <f>W102+X102+Y102</f>
        <v>1</v>
      </c>
      <c r="AA102" s="28">
        <v>1</v>
      </c>
      <c r="AB102" s="46"/>
      <c r="AC102" s="46"/>
      <c r="AD102" s="27">
        <f>AA102+AB102+AC102</f>
        <v>1</v>
      </c>
      <c r="AE102" s="28"/>
      <c r="AF102" s="46"/>
      <c r="AG102" s="46"/>
      <c r="AH102" s="47">
        <f>AE102+AF102+AG102</f>
        <v>0</v>
      </c>
      <c r="AI102" s="28"/>
      <c r="AJ102" s="46"/>
      <c r="AK102" s="46"/>
      <c r="AL102" s="47">
        <f>AI102+AJ102+AK102</f>
        <v>0</v>
      </c>
      <c r="AM102" s="28"/>
      <c r="AN102" s="46">
        <v>1</v>
      </c>
      <c r="AO102" s="46"/>
      <c r="AP102" s="47">
        <f>AM102+AN102+AO102</f>
        <v>1</v>
      </c>
      <c r="AQ102" s="28"/>
      <c r="AR102" s="46"/>
      <c r="AS102" s="46"/>
      <c r="AT102" s="47">
        <f>AQ102+AR102+AS102</f>
        <v>0</v>
      </c>
      <c r="AU102" s="28"/>
      <c r="AV102" s="46"/>
      <c r="AW102" s="46"/>
      <c r="AX102" s="27">
        <f>AU102+AV102+AW102</f>
        <v>0</v>
      </c>
      <c r="AY102" s="28"/>
      <c r="AZ102" s="46"/>
      <c r="BA102" s="46"/>
      <c r="BB102" s="5">
        <f>AY102+AZ102+BA102</f>
        <v>0</v>
      </c>
      <c r="BC102" s="31">
        <f>C102</f>
        <v>0</v>
      </c>
      <c r="BD102" s="6">
        <f>D102</f>
        <v>0</v>
      </c>
      <c r="BE102" s="6">
        <f>E102</f>
        <v>0</v>
      </c>
      <c r="BF102" s="5">
        <f>SUM(BC102:BE102)</f>
        <v>0</v>
      </c>
      <c r="BG102" s="31">
        <f>G102+K102+O102</f>
        <v>2</v>
      </c>
      <c r="BH102" s="6">
        <f>H102+L102+P102</f>
        <v>0</v>
      </c>
      <c r="BI102" s="6">
        <f>I102+M102+Q102</f>
        <v>0</v>
      </c>
      <c r="BJ102" s="5">
        <f>SUM(BG102:BI102)</f>
        <v>2</v>
      </c>
      <c r="BK102" s="31">
        <f>S102+W102+AA102+AE102+AI102+AY102+AM102+AU102+AQ102</f>
        <v>3</v>
      </c>
      <c r="BL102" s="6">
        <f>T102+X102+AB102+AF102+AJ102+AZ102+AN102+AV102+AR102</f>
        <v>1</v>
      </c>
      <c r="BM102" s="6">
        <f>U102+Y102+AC102+AG102+AK102+BA102+AO102+AW102+AS102</f>
        <v>0</v>
      </c>
      <c r="BN102" s="5">
        <f>SUM(BK102:BM102)</f>
        <v>4</v>
      </c>
      <c r="BO102" s="31">
        <f>BC102+BG102+BK102</f>
        <v>5</v>
      </c>
      <c r="BP102" s="41">
        <f>BD102+BH102+BL102</f>
        <v>1</v>
      </c>
      <c r="BQ102" s="6">
        <f>BE102+BI102+BM102</f>
        <v>0</v>
      </c>
      <c r="BR102" s="5">
        <f>BO102+BP102+BQ102</f>
        <v>6</v>
      </c>
      <c r="BS102" s="6">
        <f>BC102*6+BD102*4+BE102*2+BG102*4.5+BH102*3+BI102*1.5+BK102*3+BL102*2+BM102*1</f>
        <v>20</v>
      </c>
      <c r="BT102" s="53" t="s">
        <v>337</v>
      </c>
    </row>
    <row r="103" spans="1:72" ht="14.25" thickTop="1" thickBot="1" x14ac:dyDescent="0.25">
      <c r="A103" s="16">
        <f>RANK(BS103,$BS$4:$BS$301)</f>
        <v>283</v>
      </c>
      <c r="B103" s="25" t="s">
        <v>98</v>
      </c>
      <c r="C103" s="45"/>
      <c r="D103" s="44"/>
      <c r="E103" s="44"/>
      <c r="F103" s="27">
        <f>C103+D103+E103</f>
        <v>0</v>
      </c>
      <c r="G103" s="28"/>
      <c r="H103" s="26"/>
      <c r="I103" s="26"/>
      <c r="J103" s="27">
        <f>G103+H103+I103</f>
        <v>0</v>
      </c>
      <c r="K103" s="28"/>
      <c r="L103" s="26"/>
      <c r="M103" s="26"/>
      <c r="N103" s="27">
        <f>K103+L103+M103</f>
        <v>0</v>
      </c>
      <c r="O103" s="28"/>
      <c r="P103" s="26"/>
      <c r="Q103" s="26"/>
      <c r="R103" s="27">
        <f>O103+P103+Q103</f>
        <v>0</v>
      </c>
      <c r="S103" s="28"/>
      <c r="T103" s="26"/>
      <c r="U103" s="26"/>
      <c r="V103" s="27">
        <f>S103+T103+U103</f>
        <v>0</v>
      </c>
      <c r="W103" s="28"/>
      <c r="X103" s="46"/>
      <c r="Y103" s="46"/>
      <c r="Z103" s="47">
        <f>W103+X103+Y103</f>
        <v>0</v>
      </c>
      <c r="AA103" s="28"/>
      <c r="AB103" s="46"/>
      <c r="AC103" s="46"/>
      <c r="AD103" s="27">
        <f>AA103+AB103+AC103</f>
        <v>0</v>
      </c>
      <c r="AE103" s="28"/>
      <c r="AF103" s="46"/>
      <c r="AG103" s="46"/>
      <c r="AH103" s="47">
        <f>AE103+AF103+AG103</f>
        <v>0</v>
      </c>
      <c r="AI103" s="28"/>
      <c r="AJ103" s="46"/>
      <c r="AK103" s="46"/>
      <c r="AL103" s="47">
        <f>AI103+AJ103+AK103</f>
        <v>0</v>
      </c>
      <c r="AM103" s="28"/>
      <c r="AN103" s="46"/>
      <c r="AO103" s="46"/>
      <c r="AP103" s="47">
        <f>AM103+AN103+AO103</f>
        <v>0</v>
      </c>
      <c r="AQ103" s="28"/>
      <c r="AR103" s="46"/>
      <c r="AS103" s="46"/>
      <c r="AT103" s="47">
        <f>AQ103+AR103+AS103</f>
        <v>0</v>
      </c>
      <c r="AU103" s="28"/>
      <c r="AV103" s="46"/>
      <c r="AW103" s="46">
        <v>1</v>
      </c>
      <c r="AX103" s="27">
        <f>AU103+AV103+AW103</f>
        <v>1</v>
      </c>
      <c r="AY103" s="28"/>
      <c r="AZ103" s="46"/>
      <c r="BA103" s="46"/>
      <c r="BB103" s="5">
        <f>AY103+AZ103+BA103</f>
        <v>0</v>
      </c>
      <c r="BC103" s="31">
        <f>C103</f>
        <v>0</v>
      </c>
      <c r="BD103" s="6">
        <f>D103</f>
        <v>0</v>
      </c>
      <c r="BE103" s="6">
        <f>E103</f>
        <v>0</v>
      </c>
      <c r="BF103" s="5">
        <f>SUM(BC103:BE103)</f>
        <v>0</v>
      </c>
      <c r="BG103" s="31">
        <f>G103+K103+O103</f>
        <v>0</v>
      </c>
      <c r="BH103" s="6">
        <f>H103+L103+P103</f>
        <v>0</v>
      </c>
      <c r="BI103" s="6">
        <f>I103+M103+Q103</f>
        <v>0</v>
      </c>
      <c r="BJ103" s="5">
        <f>SUM(BG103:BI103)</f>
        <v>0</v>
      </c>
      <c r="BK103" s="31">
        <f>S103+W103+AA103+AE103+AI103+AY103+AM103+AU103+AQ103</f>
        <v>0</v>
      </c>
      <c r="BL103" s="6">
        <f>T103+X103+AB103+AF103+AJ103+AZ103+AN103+AV103+AR103</f>
        <v>0</v>
      </c>
      <c r="BM103" s="6">
        <f>U103+Y103+AC103+AG103+AK103+BA103+AO103+AW103+AS103</f>
        <v>1</v>
      </c>
      <c r="BN103" s="5">
        <f>SUM(BK103:BM103)</f>
        <v>1</v>
      </c>
      <c r="BO103" s="31">
        <f>BC103+BG103+BK103</f>
        <v>0</v>
      </c>
      <c r="BP103" s="41">
        <f>BD103+BH103+BL103</f>
        <v>0</v>
      </c>
      <c r="BQ103" s="6">
        <f>BE103+BI103+BM103</f>
        <v>1</v>
      </c>
      <c r="BR103" s="5">
        <f>BO103+BP103+BQ103</f>
        <v>1</v>
      </c>
      <c r="BS103" s="6">
        <f>BC103*6+BD103*4+BE103*2+BG103*4.5+BH103*3+BI103*1.5+BK103*3+BL103*2+BM103*1</f>
        <v>1</v>
      </c>
      <c r="BT103" s="56" t="s">
        <v>340</v>
      </c>
    </row>
    <row r="104" spans="1:72" ht="14.25" thickTop="1" thickBot="1" x14ac:dyDescent="0.25">
      <c r="A104" s="16">
        <f>RANK(BS104,$BS$4:$BS$301)</f>
        <v>223</v>
      </c>
      <c r="B104" s="24" t="s">
        <v>26</v>
      </c>
      <c r="C104" s="45"/>
      <c r="D104" s="44"/>
      <c r="E104" s="44"/>
      <c r="F104" s="27">
        <f>C104+D104+E104</f>
        <v>0</v>
      </c>
      <c r="G104" s="28"/>
      <c r="H104" s="26"/>
      <c r="I104" s="26"/>
      <c r="J104" s="27">
        <f>G104+H104+I104</f>
        <v>0</v>
      </c>
      <c r="K104" s="28"/>
      <c r="L104" s="26"/>
      <c r="M104" s="26"/>
      <c r="N104" s="27">
        <f>K104+L104+M104</f>
        <v>0</v>
      </c>
      <c r="O104" s="28"/>
      <c r="P104" s="26"/>
      <c r="Q104" s="26"/>
      <c r="R104" s="27">
        <f>O104+P104+Q104</f>
        <v>0</v>
      </c>
      <c r="S104" s="28"/>
      <c r="T104" s="26"/>
      <c r="U104" s="26"/>
      <c r="V104" s="27">
        <f>S104+T104+U104</f>
        <v>0</v>
      </c>
      <c r="W104" s="28"/>
      <c r="X104" s="46"/>
      <c r="Y104" s="46"/>
      <c r="Z104" s="47">
        <f>W104+X104+Y104</f>
        <v>0</v>
      </c>
      <c r="AA104" s="28"/>
      <c r="AB104" s="46"/>
      <c r="AC104" s="46"/>
      <c r="AD104" s="27">
        <f>AA104+AB104+AC104</f>
        <v>0</v>
      </c>
      <c r="AE104" s="28"/>
      <c r="AF104" s="46"/>
      <c r="AG104" s="46"/>
      <c r="AH104" s="47">
        <f>AE104+AF104+AG104</f>
        <v>0</v>
      </c>
      <c r="AI104" s="28"/>
      <c r="AJ104" s="46"/>
      <c r="AK104" s="46"/>
      <c r="AL104" s="47">
        <f>AI104+AJ104+AK104</f>
        <v>0</v>
      </c>
      <c r="AM104" s="28"/>
      <c r="AN104" s="46"/>
      <c r="AO104" s="46"/>
      <c r="AP104" s="47">
        <f>AM104+AN104+AO104</f>
        <v>0</v>
      </c>
      <c r="AQ104" s="28"/>
      <c r="AR104" s="46"/>
      <c r="AS104" s="46"/>
      <c r="AT104" s="47">
        <f>AQ104+AR104+AS104</f>
        <v>0</v>
      </c>
      <c r="AU104" s="28"/>
      <c r="AV104" s="46">
        <v>1</v>
      </c>
      <c r="AW104" s="46"/>
      <c r="AX104" s="27">
        <f>AU104+AV104+AW104</f>
        <v>1</v>
      </c>
      <c r="AY104" s="28"/>
      <c r="AZ104" s="46"/>
      <c r="BA104" s="46"/>
      <c r="BB104" s="5">
        <f>AY104+AZ104+BA104</f>
        <v>0</v>
      </c>
      <c r="BC104" s="31">
        <f>C104</f>
        <v>0</v>
      </c>
      <c r="BD104" s="6">
        <f>D104</f>
        <v>0</v>
      </c>
      <c r="BE104" s="6">
        <f>E104</f>
        <v>0</v>
      </c>
      <c r="BF104" s="5">
        <f>SUM(BC104:BE104)</f>
        <v>0</v>
      </c>
      <c r="BG104" s="31">
        <f>G104+K104+O104</f>
        <v>0</v>
      </c>
      <c r="BH104" s="6">
        <f>H104+L104+P104</f>
        <v>0</v>
      </c>
      <c r="BI104" s="6">
        <f>I104+M104+Q104</f>
        <v>0</v>
      </c>
      <c r="BJ104" s="5">
        <f>SUM(BG104:BI104)</f>
        <v>0</v>
      </c>
      <c r="BK104" s="31">
        <f>S104+W104+AA104+AE104+AI104+AY104+AM104+AU104+AQ104</f>
        <v>0</v>
      </c>
      <c r="BL104" s="6">
        <f>T104+X104+AB104+AF104+AJ104+AZ104+AN104+AV104+AR104</f>
        <v>1</v>
      </c>
      <c r="BM104" s="6">
        <f>U104+Y104+AC104+AG104+AK104+BA104+AO104+AW104+AS104</f>
        <v>0</v>
      </c>
      <c r="BN104" s="5">
        <f>SUM(BK104:BM104)</f>
        <v>1</v>
      </c>
      <c r="BO104" s="31">
        <f>BC104+BG104+BK104</f>
        <v>0</v>
      </c>
      <c r="BP104" s="41">
        <f>BD104+BH104+BL104</f>
        <v>1</v>
      </c>
      <c r="BQ104" s="6">
        <f>BE104+BI104+BM104</f>
        <v>0</v>
      </c>
      <c r="BR104" s="5">
        <f>BO104+BP104+BQ104</f>
        <v>1</v>
      </c>
      <c r="BS104" s="6">
        <f>BC104*6+BD104*4+BE104*2+BG104*4.5+BH104*3+BI104*1.5+BK104*3+BL104*2+BM104*1</f>
        <v>2</v>
      </c>
      <c r="BT104" s="56" t="s">
        <v>340</v>
      </c>
    </row>
    <row r="105" spans="1:72" ht="14.25" thickTop="1" thickBot="1" x14ac:dyDescent="0.25">
      <c r="A105" s="16">
        <f>RANK(BS105,$BS$4:$BS$301)</f>
        <v>32</v>
      </c>
      <c r="B105" s="24" t="s">
        <v>37</v>
      </c>
      <c r="C105" s="45"/>
      <c r="D105" s="44"/>
      <c r="E105" s="44"/>
      <c r="F105" s="27">
        <f>C105+D105+E105</f>
        <v>0</v>
      </c>
      <c r="G105" s="28"/>
      <c r="H105" s="26"/>
      <c r="I105" s="26"/>
      <c r="J105" s="27">
        <f>G105+H105+I105</f>
        <v>0</v>
      </c>
      <c r="K105" s="28"/>
      <c r="L105" s="26">
        <v>2</v>
      </c>
      <c r="M105" s="26"/>
      <c r="N105" s="27">
        <f>K105+L105+M105</f>
        <v>2</v>
      </c>
      <c r="O105" s="28"/>
      <c r="P105" s="26">
        <v>2</v>
      </c>
      <c r="Q105" s="26"/>
      <c r="R105" s="27">
        <f>O105+P105+Q105</f>
        <v>2</v>
      </c>
      <c r="S105" s="28"/>
      <c r="T105" s="26">
        <v>2</v>
      </c>
      <c r="U105" s="26"/>
      <c r="V105" s="27">
        <f>S105+T105+U105</f>
        <v>2</v>
      </c>
      <c r="W105" s="28"/>
      <c r="X105" s="46"/>
      <c r="Y105" s="46"/>
      <c r="Z105" s="47">
        <f>W105+X105+Y105</f>
        <v>0</v>
      </c>
      <c r="AA105" s="28"/>
      <c r="AB105" s="46"/>
      <c r="AC105" s="46"/>
      <c r="AD105" s="27">
        <f>AA105+AB105+AC105</f>
        <v>0</v>
      </c>
      <c r="AE105" s="28"/>
      <c r="AF105" s="46"/>
      <c r="AG105" s="46"/>
      <c r="AH105" s="47">
        <f>AE105+AF105+AG105</f>
        <v>0</v>
      </c>
      <c r="AI105" s="28"/>
      <c r="AJ105" s="46"/>
      <c r="AK105" s="46"/>
      <c r="AL105" s="47">
        <f>AI105+AJ105+AK105</f>
        <v>0</v>
      </c>
      <c r="AM105" s="28"/>
      <c r="AN105" s="46"/>
      <c r="AO105" s="46"/>
      <c r="AP105" s="47">
        <f>AM105+AN105+AO105</f>
        <v>0</v>
      </c>
      <c r="AQ105" s="28"/>
      <c r="AR105" s="46">
        <v>1</v>
      </c>
      <c r="AS105" s="46"/>
      <c r="AT105" s="47">
        <f>AQ105+AR105+AS105</f>
        <v>1</v>
      </c>
      <c r="AU105" s="28"/>
      <c r="AV105" s="46"/>
      <c r="AW105" s="46"/>
      <c r="AX105" s="27">
        <f>AU105+AV105+AW105</f>
        <v>0</v>
      </c>
      <c r="AY105" s="28"/>
      <c r="AZ105" s="46"/>
      <c r="BA105" s="46"/>
      <c r="BB105" s="5">
        <f>AY105+AZ105+BA105</f>
        <v>0</v>
      </c>
      <c r="BC105" s="31">
        <f>C105</f>
        <v>0</v>
      </c>
      <c r="BD105" s="6">
        <f>D105</f>
        <v>0</v>
      </c>
      <c r="BE105" s="6">
        <f>E105</f>
        <v>0</v>
      </c>
      <c r="BF105" s="5">
        <f>SUM(BC105:BE105)</f>
        <v>0</v>
      </c>
      <c r="BG105" s="31">
        <f>G105+K105+O105</f>
        <v>0</v>
      </c>
      <c r="BH105" s="6">
        <f>H105+L105+P105</f>
        <v>4</v>
      </c>
      <c r="BI105" s="6">
        <f>I105+M105+Q105</f>
        <v>0</v>
      </c>
      <c r="BJ105" s="5">
        <f>SUM(BG105:BI105)</f>
        <v>4</v>
      </c>
      <c r="BK105" s="31">
        <f>S105+W105+AA105+AE105+AI105+AY105+AM105+AU105+AQ105</f>
        <v>0</v>
      </c>
      <c r="BL105" s="6">
        <f>T105+X105+AB105+AF105+AJ105+AZ105+AN105+AV105+AR105</f>
        <v>3</v>
      </c>
      <c r="BM105" s="6">
        <f>U105+Y105+AC105+AG105+AK105+BA105+AO105+AW105+AS105</f>
        <v>0</v>
      </c>
      <c r="BN105" s="5">
        <f>SUM(BK105:BM105)</f>
        <v>3</v>
      </c>
      <c r="BO105" s="31">
        <f>BC105+BG105+BK105</f>
        <v>0</v>
      </c>
      <c r="BP105" s="41">
        <f>BD105+BH105+BL105</f>
        <v>7</v>
      </c>
      <c r="BQ105" s="6">
        <f>BE105+BI105+BM105</f>
        <v>0</v>
      </c>
      <c r="BR105" s="5">
        <f>BO105+BP105+BQ105</f>
        <v>7</v>
      </c>
      <c r="BS105" s="6">
        <f>BC105*6+BD105*4+BE105*2+BG105*4.5+BH105*3+BI105*1.5+BK105*3+BL105*2+BM105*1</f>
        <v>18</v>
      </c>
      <c r="BT105" s="53" t="s">
        <v>337</v>
      </c>
    </row>
    <row r="106" spans="1:72" ht="14.25" thickTop="1" thickBot="1" x14ac:dyDescent="0.25">
      <c r="A106" s="16">
        <f>RANK(BS106,$BS$4:$BS$301)</f>
        <v>42</v>
      </c>
      <c r="B106" s="25" t="s">
        <v>79</v>
      </c>
      <c r="C106" s="45"/>
      <c r="D106" s="44"/>
      <c r="E106" s="44"/>
      <c r="F106" s="27">
        <f>C106+D106+E106</f>
        <v>0</v>
      </c>
      <c r="G106" s="28"/>
      <c r="H106" s="26">
        <v>1</v>
      </c>
      <c r="I106" s="26"/>
      <c r="J106" s="27">
        <f>G106+H106+I106</f>
        <v>1</v>
      </c>
      <c r="K106" s="28"/>
      <c r="L106" s="26"/>
      <c r="M106" s="26"/>
      <c r="N106" s="27">
        <f>K106+L106+M106</f>
        <v>0</v>
      </c>
      <c r="O106" s="28"/>
      <c r="P106" s="26"/>
      <c r="Q106" s="26"/>
      <c r="R106" s="27">
        <f>O106+P106+Q106</f>
        <v>0</v>
      </c>
      <c r="S106" s="28"/>
      <c r="T106" s="26">
        <v>1</v>
      </c>
      <c r="U106" s="26"/>
      <c r="V106" s="27">
        <f>S106+T106+U106</f>
        <v>1</v>
      </c>
      <c r="W106" s="28"/>
      <c r="X106" s="46">
        <v>1</v>
      </c>
      <c r="Y106" s="46"/>
      <c r="Z106" s="47">
        <f>W106+X106+Y106</f>
        <v>1</v>
      </c>
      <c r="AA106" s="28"/>
      <c r="AB106" s="46">
        <v>2</v>
      </c>
      <c r="AC106" s="46"/>
      <c r="AD106" s="27">
        <f>AA106+AB106+AC106</f>
        <v>2</v>
      </c>
      <c r="AE106" s="28"/>
      <c r="AF106" s="46"/>
      <c r="AG106" s="46"/>
      <c r="AH106" s="47">
        <f>AE106+AF106+AG106</f>
        <v>0</v>
      </c>
      <c r="AI106" s="28">
        <v>1</v>
      </c>
      <c r="AJ106" s="46"/>
      <c r="AK106" s="46"/>
      <c r="AL106" s="47">
        <f>AI106+AJ106+AK106</f>
        <v>1</v>
      </c>
      <c r="AM106" s="28"/>
      <c r="AN106" s="46"/>
      <c r="AO106" s="46"/>
      <c r="AP106" s="47">
        <f>AM106+AN106+AO106</f>
        <v>0</v>
      </c>
      <c r="AQ106" s="28"/>
      <c r="AR106" s="46"/>
      <c r="AS106" s="46"/>
      <c r="AT106" s="47">
        <f>AQ106+AR106+AS106</f>
        <v>0</v>
      </c>
      <c r="AU106" s="28"/>
      <c r="AV106" s="46"/>
      <c r="AW106" s="46"/>
      <c r="AX106" s="27">
        <f>AU106+AV106+AW106</f>
        <v>0</v>
      </c>
      <c r="AY106" s="28"/>
      <c r="AZ106" s="46"/>
      <c r="BA106" s="46"/>
      <c r="BB106" s="5">
        <f>AY106+AZ106+BA106</f>
        <v>0</v>
      </c>
      <c r="BC106" s="31">
        <f>C106</f>
        <v>0</v>
      </c>
      <c r="BD106" s="6">
        <f>D106</f>
        <v>0</v>
      </c>
      <c r="BE106" s="6">
        <f>E106</f>
        <v>0</v>
      </c>
      <c r="BF106" s="5">
        <f>SUM(BC106:BE106)</f>
        <v>0</v>
      </c>
      <c r="BG106" s="31">
        <f>G106+K106+O106</f>
        <v>0</v>
      </c>
      <c r="BH106" s="6">
        <f>H106+L106+P106</f>
        <v>1</v>
      </c>
      <c r="BI106" s="6">
        <f>I106+M106+Q106</f>
        <v>0</v>
      </c>
      <c r="BJ106" s="5">
        <f>SUM(BG106:BI106)</f>
        <v>1</v>
      </c>
      <c r="BK106" s="31">
        <f>S106+W106+AA106+AE106+AI106+AY106+AM106+AU106+AQ106</f>
        <v>1</v>
      </c>
      <c r="BL106" s="6">
        <f>T106+X106+AB106+AF106+AJ106+AZ106+AN106+AV106+AR106</f>
        <v>4</v>
      </c>
      <c r="BM106" s="6">
        <f>U106+Y106+AC106+AG106+AK106+BA106+AO106+AW106+AS106</f>
        <v>0</v>
      </c>
      <c r="BN106" s="5">
        <f>SUM(BK106:BM106)</f>
        <v>5</v>
      </c>
      <c r="BO106" s="31">
        <f>BC106+BG106+BK106</f>
        <v>1</v>
      </c>
      <c r="BP106" s="41">
        <f>BD106+BH106+BL106</f>
        <v>5</v>
      </c>
      <c r="BQ106" s="6">
        <f>BE106+BI106+BM106</f>
        <v>0</v>
      </c>
      <c r="BR106" s="5">
        <f>BO106+BP106+BQ106</f>
        <v>6</v>
      </c>
      <c r="BS106" s="6">
        <f>BC106*6+BD106*4+BE106*2+BG106*4.5+BH106*3+BI106*1.5+BK106*3+BL106*2+BM106*1</f>
        <v>14</v>
      </c>
      <c r="BT106" s="53" t="s">
        <v>337</v>
      </c>
    </row>
    <row r="107" spans="1:72" ht="14.25" thickTop="1" thickBot="1" x14ac:dyDescent="0.25">
      <c r="A107" s="16">
        <f>RANK(BS107,$BS$4:$BS$301)</f>
        <v>172</v>
      </c>
      <c r="B107" s="49" t="s">
        <v>160</v>
      </c>
      <c r="C107" s="45"/>
      <c r="D107" s="44"/>
      <c r="E107" s="44"/>
      <c r="F107" s="27">
        <f>C107+D107+E107</f>
        <v>0</v>
      </c>
      <c r="G107" s="28"/>
      <c r="H107" s="26"/>
      <c r="I107" s="26"/>
      <c r="J107" s="27">
        <f>G107+H107+I107</f>
        <v>0</v>
      </c>
      <c r="K107" s="28"/>
      <c r="L107" s="26"/>
      <c r="M107" s="26"/>
      <c r="N107" s="27">
        <f>K107+L107+M107</f>
        <v>0</v>
      </c>
      <c r="O107" s="28"/>
      <c r="P107" s="26"/>
      <c r="Q107" s="26"/>
      <c r="R107" s="27">
        <f>O107+P107+Q107</f>
        <v>0</v>
      </c>
      <c r="S107" s="28"/>
      <c r="T107" s="26"/>
      <c r="U107" s="26"/>
      <c r="V107" s="27">
        <f>S107+T107+U107</f>
        <v>0</v>
      </c>
      <c r="W107" s="28"/>
      <c r="X107" s="46"/>
      <c r="Y107" s="46"/>
      <c r="Z107" s="47">
        <f>W107+X107+Y107</f>
        <v>0</v>
      </c>
      <c r="AA107" s="28"/>
      <c r="AB107" s="46"/>
      <c r="AC107" s="46"/>
      <c r="AD107" s="27">
        <f>AA107+AB107+AC107</f>
        <v>0</v>
      </c>
      <c r="AE107" s="28"/>
      <c r="AF107" s="46"/>
      <c r="AG107" s="46"/>
      <c r="AH107" s="47">
        <f>AE107+AF107+AG107</f>
        <v>0</v>
      </c>
      <c r="AI107" s="28">
        <v>1</v>
      </c>
      <c r="AJ107" s="46"/>
      <c r="AK107" s="46"/>
      <c r="AL107" s="47">
        <f>AI107+AJ107+AK107</f>
        <v>1</v>
      </c>
      <c r="AM107" s="28"/>
      <c r="AN107" s="46"/>
      <c r="AO107" s="46"/>
      <c r="AP107" s="47">
        <f>AM107+AN107+AO107</f>
        <v>0</v>
      </c>
      <c r="AQ107" s="28"/>
      <c r="AR107" s="46"/>
      <c r="AS107" s="46"/>
      <c r="AT107" s="47">
        <f>AQ107+AR107+AS107</f>
        <v>0</v>
      </c>
      <c r="AU107" s="28"/>
      <c r="AV107" s="46"/>
      <c r="AW107" s="46"/>
      <c r="AX107" s="27">
        <f>AU107+AV107+AW107</f>
        <v>0</v>
      </c>
      <c r="AY107" s="28"/>
      <c r="AZ107" s="46"/>
      <c r="BA107" s="46"/>
      <c r="BB107" s="5">
        <f>AY107+AZ107+BA107</f>
        <v>0</v>
      </c>
      <c r="BC107" s="31">
        <f>C107</f>
        <v>0</v>
      </c>
      <c r="BD107" s="6">
        <f>D107</f>
        <v>0</v>
      </c>
      <c r="BE107" s="6">
        <f>E107</f>
        <v>0</v>
      </c>
      <c r="BF107" s="5">
        <f>SUM(BC107:BE107)</f>
        <v>0</v>
      </c>
      <c r="BG107" s="31">
        <f>G107+K107+O107</f>
        <v>0</v>
      </c>
      <c r="BH107" s="6">
        <f>H107+L107+P107</f>
        <v>0</v>
      </c>
      <c r="BI107" s="6">
        <f>I107+M107+Q107</f>
        <v>0</v>
      </c>
      <c r="BJ107" s="5">
        <f>SUM(BG107:BI107)</f>
        <v>0</v>
      </c>
      <c r="BK107" s="31">
        <f>S107+W107+AA107+AE107+AI107+AY107+AM107+AU107+AQ107</f>
        <v>1</v>
      </c>
      <c r="BL107" s="6">
        <f>T107+X107+AB107+AF107+AJ107+AZ107+AN107+AV107+AR107</f>
        <v>0</v>
      </c>
      <c r="BM107" s="6">
        <f>U107+Y107+AC107+AG107+AK107+BA107+AO107+AW107+AS107</f>
        <v>0</v>
      </c>
      <c r="BN107" s="5">
        <f>SUM(BK107:BM107)</f>
        <v>1</v>
      </c>
      <c r="BO107" s="31">
        <f>BC107+BG107+BK107</f>
        <v>1</v>
      </c>
      <c r="BP107" s="41">
        <f>BD107+BH107+BL107</f>
        <v>0</v>
      </c>
      <c r="BQ107" s="6">
        <f>BE107+BI107+BM107</f>
        <v>0</v>
      </c>
      <c r="BR107" s="5">
        <f>BO107+BP107+BQ107</f>
        <v>1</v>
      </c>
      <c r="BS107" s="6">
        <f>BC107*6+BD107*4+BE107*2+BG107*4.5+BH107*3+BI107*1.5+BK107*3+BL107*2+BM107*1</f>
        <v>3</v>
      </c>
      <c r="BT107" s="56" t="s">
        <v>340</v>
      </c>
    </row>
    <row r="108" spans="1:72" ht="14.25" thickTop="1" thickBot="1" x14ac:dyDescent="0.25">
      <c r="A108" s="16">
        <f>RANK(BS108,$BS$4:$BS$301)</f>
        <v>35</v>
      </c>
      <c r="B108" s="19" t="s">
        <v>38</v>
      </c>
      <c r="C108" s="45"/>
      <c r="D108" s="51">
        <v>2</v>
      </c>
      <c r="E108" s="44"/>
      <c r="F108" s="27">
        <f>C108+D108+E108</f>
        <v>2</v>
      </c>
      <c r="G108" s="28"/>
      <c r="H108" s="26">
        <v>1</v>
      </c>
      <c r="I108" s="26"/>
      <c r="J108" s="27">
        <f>G108+H108+I108</f>
        <v>1</v>
      </c>
      <c r="K108" s="28"/>
      <c r="L108" s="26"/>
      <c r="M108" s="26"/>
      <c r="N108" s="27">
        <f>K108+L108+M108</f>
        <v>0</v>
      </c>
      <c r="O108" s="28"/>
      <c r="P108" s="26"/>
      <c r="Q108" s="26"/>
      <c r="R108" s="27">
        <f>O108+P108+Q108</f>
        <v>0</v>
      </c>
      <c r="S108" s="28"/>
      <c r="T108" s="26">
        <v>1</v>
      </c>
      <c r="U108" s="26"/>
      <c r="V108" s="27">
        <f>S108+T108+U108</f>
        <v>1</v>
      </c>
      <c r="W108" s="28"/>
      <c r="X108" s="46">
        <v>1</v>
      </c>
      <c r="Y108" s="46"/>
      <c r="Z108" s="47">
        <f>W108+X108+Y108</f>
        <v>1</v>
      </c>
      <c r="AA108" s="28"/>
      <c r="AB108" s="46"/>
      <c r="AC108" s="46"/>
      <c r="AD108" s="27">
        <f>AA108+AB108+AC108</f>
        <v>0</v>
      </c>
      <c r="AE108" s="28"/>
      <c r="AF108" s="46"/>
      <c r="AG108" s="46"/>
      <c r="AH108" s="47">
        <f>AE108+AF108+AG108</f>
        <v>0</v>
      </c>
      <c r="AI108" s="28"/>
      <c r="AJ108" s="46">
        <v>1</v>
      </c>
      <c r="AK108" s="46"/>
      <c r="AL108" s="47">
        <f>AI108+AJ108+AK108</f>
        <v>1</v>
      </c>
      <c r="AM108" s="28"/>
      <c r="AN108" s="46"/>
      <c r="AO108" s="46"/>
      <c r="AP108" s="47">
        <f>AM108+AN108+AO108</f>
        <v>0</v>
      </c>
      <c r="AQ108" s="28"/>
      <c r="AR108" s="46"/>
      <c r="AS108" s="46"/>
      <c r="AT108" s="47">
        <f>AQ108+AR108+AS108</f>
        <v>0</v>
      </c>
      <c r="AU108" s="28"/>
      <c r="AV108" s="46"/>
      <c r="AW108" s="46"/>
      <c r="AX108" s="27">
        <f>AU108+AV108+AW108</f>
        <v>0</v>
      </c>
      <c r="AY108" s="28"/>
      <c r="AZ108" s="46"/>
      <c r="BA108" s="46"/>
      <c r="BB108" s="5">
        <f>AY108+AZ108+BA108</f>
        <v>0</v>
      </c>
      <c r="BC108" s="31">
        <f>C108</f>
        <v>0</v>
      </c>
      <c r="BD108" s="6">
        <f>D108</f>
        <v>2</v>
      </c>
      <c r="BE108" s="6">
        <f>E108</f>
        <v>0</v>
      </c>
      <c r="BF108" s="5">
        <f>SUM(BC108:BE108)</f>
        <v>2</v>
      </c>
      <c r="BG108" s="31">
        <f>G108+K108+O108</f>
        <v>0</v>
      </c>
      <c r="BH108" s="6">
        <f>H108+L108+P108</f>
        <v>1</v>
      </c>
      <c r="BI108" s="6">
        <f>I108+M108+Q108</f>
        <v>0</v>
      </c>
      <c r="BJ108" s="5">
        <f>SUM(BG108:BI108)</f>
        <v>1</v>
      </c>
      <c r="BK108" s="31">
        <f>S108+W108+AA108+AE108+AI108+AY108+AM108+AU108+AQ108</f>
        <v>0</v>
      </c>
      <c r="BL108" s="6">
        <f>T108+X108+AB108+AF108+AJ108+AZ108+AN108+AV108+AR108</f>
        <v>3</v>
      </c>
      <c r="BM108" s="6">
        <f>U108+Y108+AC108+AG108+AK108+BA108+AO108+AW108+AS108</f>
        <v>0</v>
      </c>
      <c r="BN108" s="5">
        <f>SUM(BK108:BM108)</f>
        <v>3</v>
      </c>
      <c r="BO108" s="31">
        <f>BC108+BG108+BK108</f>
        <v>0</v>
      </c>
      <c r="BP108" s="41">
        <f>BD108+BH108+BL108</f>
        <v>6</v>
      </c>
      <c r="BQ108" s="6">
        <f>BE108+BI108+BM108</f>
        <v>0</v>
      </c>
      <c r="BR108" s="5">
        <f>BO108+BP108+BQ108</f>
        <v>6</v>
      </c>
      <c r="BS108" s="6">
        <f>BC108*6+BD108*4+BE108*2+BG108*4.5+BH108*3+BI108*1.5+BK108*3+BL108*2+BM108*1</f>
        <v>17</v>
      </c>
      <c r="BT108" s="53" t="s">
        <v>337</v>
      </c>
    </row>
    <row r="109" spans="1:72" ht="14.25" thickTop="1" thickBot="1" x14ac:dyDescent="0.25">
      <c r="A109" s="16">
        <f>RANK(BS109,$BS$4:$BS$301)</f>
        <v>88</v>
      </c>
      <c r="B109" s="24" t="s">
        <v>44</v>
      </c>
      <c r="C109" s="45"/>
      <c r="D109" s="44"/>
      <c r="E109" s="44"/>
      <c r="F109" s="27">
        <f>C109+D109+E109</f>
        <v>0</v>
      </c>
      <c r="G109" s="28"/>
      <c r="H109" s="26"/>
      <c r="I109" s="26"/>
      <c r="J109" s="27">
        <f>G109+H109+I109</f>
        <v>0</v>
      </c>
      <c r="K109" s="28"/>
      <c r="L109" s="26">
        <v>1</v>
      </c>
      <c r="M109" s="26"/>
      <c r="N109" s="27">
        <f>K109+L109+M109</f>
        <v>1</v>
      </c>
      <c r="O109" s="28"/>
      <c r="P109" s="26"/>
      <c r="Q109" s="26"/>
      <c r="R109" s="27">
        <f>O109+P109+Q109</f>
        <v>0</v>
      </c>
      <c r="S109" s="28"/>
      <c r="T109" s="26"/>
      <c r="U109" s="26"/>
      <c r="V109" s="27">
        <f>S109+T109+U109</f>
        <v>0</v>
      </c>
      <c r="W109" s="28"/>
      <c r="X109" s="46"/>
      <c r="Y109" s="46"/>
      <c r="Z109" s="47">
        <f>W109+X109+Y109</f>
        <v>0</v>
      </c>
      <c r="AA109" s="28"/>
      <c r="AB109" s="46"/>
      <c r="AC109" s="46"/>
      <c r="AD109" s="27">
        <f>AA109+AB109+AC109</f>
        <v>0</v>
      </c>
      <c r="AE109" s="28"/>
      <c r="AF109" s="46"/>
      <c r="AG109" s="46"/>
      <c r="AH109" s="47">
        <f>AE109+AF109+AG109</f>
        <v>0</v>
      </c>
      <c r="AI109" s="28"/>
      <c r="AJ109" s="46">
        <v>2</v>
      </c>
      <c r="AK109" s="46"/>
      <c r="AL109" s="47">
        <f>AI109+AJ109+AK109</f>
        <v>2</v>
      </c>
      <c r="AM109" s="28"/>
      <c r="AN109" s="46"/>
      <c r="AO109" s="46"/>
      <c r="AP109" s="47">
        <f>AM109+AN109+AO109</f>
        <v>0</v>
      </c>
      <c r="AQ109" s="28"/>
      <c r="AR109" s="46"/>
      <c r="AS109" s="46"/>
      <c r="AT109" s="47">
        <f>AQ109+AR109+AS109</f>
        <v>0</v>
      </c>
      <c r="AU109" s="28"/>
      <c r="AV109" s="46"/>
      <c r="AW109" s="46"/>
      <c r="AX109" s="27">
        <f>AU109+AV109+AW109</f>
        <v>0</v>
      </c>
      <c r="AY109" s="28"/>
      <c r="AZ109" s="46"/>
      <c r="BA109" s="46"/>
      <c r="BB109" s="5">
        <f>AY109+AZ109+BA109</f>
        <v>0</v>
      </c>
      <c r="BC109" s="31">
        <f>C109</f>
        <v>0</v>
      </c>
      <c r="BD109" s="6">
        <f>D109</f>
        <v>0</v>
      </c>
      <c r="BE109" s="6">
        <f>E109</f>
        <v>0</v>
      </c>
      <c r="BF109" s="5">
        <f>SUM(BC109:BE109)</f>
        <v>0</v>
      </c>
      <c r="BG109" s="31">
        <f>G109+K109+O109</f>
        <v>0</v>
      </c>
      <c r="BH109" s="6">
        <f>H109+L109+P109</f>
        <v>1</v>
      </c>
      <c r="BI109" s="6">
        <f>I109+M109+Q109</f>
        <v>0</v>
      </c>
      <c r="BJ109" s="5">
        <f>SUM(BG109:BI109)</f>
        <v>1</v>
      </c>
      <c r="BK109" s="31">
        <f>S109+W109+AA109+AE109+AI109+AY109+AM109+AU109+AQ109</f>
        <v>0</v>
      </c>
      <c r="BL109" s="6">
        <f>T109+X109+AB109+AF109+AJ109+AZ109+AN109+AV109+AR109</f>
        <v>2</v>
      </c>
      <c r="BM109" s="6">
        <f>U109+Y109+AC109+AG109+AK109+BA109+AO109+AW109+AS109</f>
        <v>0</v>
      </c>
      <c r="BN109" s="5">
        <f>SUM(BK109:BM109)</f>
        <v>2</v>
      </c>
      <c r="BO109" s="31">
        <f>BC109+BG109+BK109</f>
        <v>0</v>
      </c>
      <c r="BP109" s="41">
        <f>BD109+BH109+BL109</f>
        <v>3</v>
      </c>
      <c r="BQ109" s="6">
        <f>BE109+BI109+BM109</f>
        <v>0</v>
      </c>
      <c r="BR109" s="5">
        <f>BO109+BP109+BQ109</f>
        <v>3</v>
      </c>
      <c r="BS109" s="6">
        <f>BC109*6+BD109*4+BE109*2+BG109*4.5+BH109*3+BI109*1.5+BK109*3+BL109*2+BM109*1</f>
        <v>7</v>
      </c>
      <c r="BT109" s="54" t="s">
        <v>338</v>
      </c>
    </row>
    <row r="110" spans="1:72" ht="14.25" thickTop="1" thickBot="1" x14ac:dyDescent="0.25">
      <c r="A110" s="16">
        <f>RANK(BS110,$BS$4:$BS$301)</f>
        <v>172</v>
      </c>
      <c r="B110" s="24" t="s">
        <v>85</v>
      </c>
      <c r="C110" s="45"/>
      <c r="D110" s="44"/>
      <c r="E110" s="44"/>
      <c r="F110" s="27">
        <f>C110+D110+E110</f>
        <v>0</v>
      </c>
      <c r="G110" s="28"/>
      <c r="H110" s="26"/>
      <c r="I110" s="26"/>
      <c r="J110" s="27">
        <f>G110+H110+I110</f>
        <v>0</v>
      </c>
      <c r="K110" s="28"/>
      <c r="L110" s="26"/>
      <c r="M110" s="26"/>
      <c r="N110" s="27">
        <f>K110+L110+M110</f>
        <v>0</v>
      </c>
      <c r="O110" s="28"/>
      <c r="P110" s="26"/>
      <c r="Q110" s="26"/>
      <c r="R110" s="27">
        <f>O110+P110+Q110</f>
        <v>0</v>
      </c>
      <c r="S110" s="28"/>
      <c r="T110" s="26"/>
      <c r="U110" s="26"/>
      <c r="V110" s="27">
        <f>S110+T110+U110</f>
        <v>0</v>
      </c>
      <c r="W110" s="28"/>
      <c r="X110" s="46"/>
      <c r="Y110" s="46"/>
      <c r="Z110" s="47">
        <f>W110+X110+Y110</f>
        <v>0</v>
      </c>
      <c r="AA110" s="28"/>
      <c r="AB110" s="46"/>
      <c r="AC110" s="46"/>
      <c r="AD110" s="27">
        <f>AA110+AB110+AC110</f>
        <v>0</v>
      </c>
      <c r="AE110" s="28"/>
      <c r="AF110" s="46"/>
      <c r="AG110" s="46"/>
      <c r="AH110" s="47">
        <f>AE110+AF110+AG110</f>
        <v>0</v>
      </c>
      <c r="AI110" s="28"/>
      <c r="AJ110" s="46"/>
      <c r="AK110" s="46"/>
      <c r="AL110" s="47">
        <f>AI110+AJ110+AK110</f>
        <v>0</v>
      </c>
      <c r="AM110" s="28">
        <v>1</v>
      </c>
      <c r="AN110" s="46"/>
      <c r="AO110" s="46"/>
      <c r="AP110" s="47">
        <f>AM110+AN110+AO110</f>
        <v>1</v>
      </c>
      <c r="AQ110" s="28"/>
      <c r="AR110" s="46"/>
      <c r="AS110" s="46"/>
      <c r="AT110" s="47">
        <f>AQ110+AR110+AS110</f>
        <v>0</v>
      </c>
      <c r="AU110" s="28"/>
      <c r="AV110" s="46"/>
      <c r="AW110" s="46"/>
      <c r="AX110" s="27">
        <f>AU110+AV110+AW110</f>
        <v>0</v>
      </c>
      <c r="AY110" s="28"/>
      <c r="AZ110" s="46"/>
      <c r="BA110" s="46"/>
      <c r="BB110" s="5">
        <f>AY110+AZ110+BA110</f>
        <v>0</v>
      </c>
      <c r="BC110" s="31">
        <f>C110</f>
        <v>0</v>
      </c>
      <c r="BD110" s="6">
        <f>D110</f>
        <v>0</v>
      </c>
      <c r="BE110" s="6">
        <f>E110</f>
        <v>0</v>
      </c>
      <c r="BF110" s="5">
        <f>SUM(BC110:BE110)</f>
        <v>0</v>
      </c>
      <c r="BG110" s="31">
        <f>G110+K110+O110</f>
        <v>0</v>
      </c>
      <c r="BH110" s="6">
        <f>H110+L110+P110</f>
        <v>0</v>
      </c>
      <c r="BI110" s="6">
        <f>I110+M110+Q110</f>
        <v>0</v>
      </c>
      <c r="BJ110" s="5">
        <f>SUM(BG110:BI110)</f>
        <v>0</v>
      </c>
      <c r="BK110" s="31">
        <f>S110+W110+AA110+AE110+AI110+AY110+AM110+AU110+AQ110</f>
        <v>1</v>
      </c>
      <c r="BL110" s="6">
        <f>T110+X110+AB110+AF110+AJ110+AZ110+AN110+AV110+AR110</f>
        <v>0</v>
      </c>
      <c r="BM110" s="6">
        <f>U110+Y110+AC110+AG110+AK110+BA110+AO110+AW110+AS110</f>
        <v>0</v>
      </c>
      <c r="BN110" s="5">
        <f>SUM(BK110:BM110)</f>
        <v>1</v>
      </c>
      <c r="BO110" s="31">
        <f>BC110+BG110+BK110</f>
        <v>1</v>
      </c>
      <c r="BP110" s="41">
        <f>BD110+BH110+BL110</f>
        <v>0</v>
      </c>
      <c r="BQ110" s="6">
        <f>BE110+BI110+BM110</f>
        <v>0</v>
      </c>
      <c r="BR110" s="5">
        <f>BO110+BP110+BQ110</f>
        <v>1</v>
      </c>
      <c r="BS110" s="6">
        <f>BC110*6+BD110*4+BE110*2+BG110*4.5+BH110*3+BI110*1.5+BK110*3+BL110*2+BM110*1</f>
        <v>3</v>
      </c>
      <c r="BT110" s="56" t="s">
        <v>340</v>
      </c>
    </row>
    <row r="111" spans="1:72" ht="14.25" thickTop="1" thickBot="1" x14ac:dyDescent="0.25">
      <c r="A111" s="16">
        <f>RANK(BS111,$BS$4:$BS$301)</f>
        <v>7</v>
      </c>
      <c r="B111" s="19" t="s">
        <v>29</v>
      </c>
      <c r="C111" s="45">
        <v>3</v>
      </c>
      <c r="D111" s="51">
        <v>2</v>
      </c>
      <c r="E111" s="44"/>
      <c r="F111" s="27">
        <f>C111+D111+E111</f>
        <v>5</v>
      </c>
      <c r="G111" s="28">
        <v>1</v>
      </c>
      <c r="H111" s="26">
        <v>1</v>
      </c>
      <c r="I111" s="26"/>
      <c r="J111" s="27">
        <f>G111+H111+I111</f>
        <v>2</v>
      </c>
      <c r="K111" s="28">
        <v>1</v>
      </c>
      <c r="L111" s="26"/>
      <c r="M111" s="26"/>
      <c r="N111" s="27">
        <f>K111+L111+M111</f>
        <v>1</v>
      </c>
      <c r="O111" s="28"/>
      <c r="P111" s="26"/>
      <c r="Q111" s="26"/>
      <c r="R111" s="27">
        <f>O111+P111+Q111</f>
        <v>0</v>
      </c>
      <c r="S111" s="28"/>
      <c r="T111" s="26"/>
      <c r="U111" s="26"/>
      <c r="V111" s="27">
        <f>S111+T111+U111</f>
        <v>0</v>
      </c>
      <c r="W111" s="28"/>
      <c r="X111" s="46">
        <v>1</v>
      </c>
      <c r="Y111" s="46"/>
      <c r="Z111" s="47">
        <f>W111+X111+Y111</f>
        <v>1</v>
      </c>
      <c r="AA111" s="28"/>
      <c r="AB111" s="46"/>
      <c r="AC111" s="46"/>
      <c r="AD111" s="27">
        <f>AA111+AB111+AC111</f>
        <v>0</v>
      </c>
      <c r="AE111" s="28">
        <v>1</v>
      </c>
      <c r="AF111" s="46"/>
      <c r="AG111" s="46"/>
      <c r="AH111" s="47">
        <f>AE111+AF111+AG111</f>
        <v>1</v>
      </c>
      <c r="AI111" s="28">
        <v>2</v>
      </c>
      <c r="AJ111" s="46"/>
      <c r="AK111" s="46"/>
      <c r="AL111" s="47">
        <f>AI111+AJ111+AK111</f>
        <v>2</v>
      </c>
      <c r="AM111" s="28"/>
      <c r="AN111" s="46"/>
      <c r="AO111" s="46"/>
      <c r="AP111" s="47">
        <f>AM111+AN111+AO111</f>
        <v>0</v>
      </c>
      <c r="AQ111" s="28"/>
      <c r="AR111" s="46">
        <v>1</v>
      </c>
      <c r="AS111" s="46"/>
      <c r="AT111" s="47">
        <f>AQ111+AR111+AS111</f>
        <v>1</v>
      </c>
      <c r="AU111" s="28"/>
      <c r="AV111" s="46"/>
      <c r="AW111" s="46"/>
      <c r="AX111" s="27">
        <f>AU111+AV111+AW111</f>
        <v>0</v>
      </c>
      <c r="AY111" s="28"/>
      <c r="AZ111" s="46"/>
      <c r="BA111" s="46"/>
      <c r="BB111" s="5">
        <f>AY111+AZ111+BA111</f>
        <v>0</v>
      </c>
      <c r="BC111" s="31">
        <f>C111</f>
        <v>3</v>
      </c>
      <c r="BD111" s="6">
        <f>D111</f>
        <v>2</v>
      </c>
      <c r="BE111" s="6">
        <f>E111</f>
        <v>0</v>
      </c>
      <c r="BF111" s="5">
        <f>SUM(BC111:BE111)</f>
        <v>5</v>
      </c>
      <c r="BG111" s="31">
        <f>G111+K111+O111</f>
        <v>2</v>
      </c>
      <c r="BH111" s="6">
        <f>H111+L111+P111</f>
        <v>1</v>
      </c>
      <c r="BI111" s="6">
        <f>I111+M111+Q111</f>
        <v>0</v>
      </c>
      <c r="BJ111" s="5">
        <f>SUM(BG111:BI111)</f>
        <v>3</v>
      </c>
      <c r="BK111" s="31">
        <f>S111+W111+AA111+AE111+AI111+AY111+AM111+AU111+AQ111</f>
        <v>3</v>
      </c>
      <c r="BL111" s="6">
        <f>T111+X111+AB111+AF111+AJ111+AZ111+AN111+AV111+AR111</f>
        <v>2</v>
      </c>
      <c r="BM111" s="6">
        <f>U111+Y111+AC111+AG111+AK111+BA111+AO111+AW111+AS111</f>
        <v>0</v>
      </c>
      <c r="BN111" s="5">
        <f>SUM(BK111:BM111)</f>
        <v>5</v>
      </c>
      <c r="BO111" s="31">
        <f>BC111+BG111+BK111</f>
        <v>8</v>
      </c>
      <c r="BP111" s="41">
        <f>BD111+BH111+BL111</f>
        <v>5</v>
      </c>
      <c r="BQ111" s="6">
        <f>BE111+BI111+BM111</f>
        <v>0</v>
      </c>
      <c r="BR111" s="5">
        <f>BO111+BP111+BQ111</f>
        <v>13</v>
      </c>
      <c r="BS111" s="6">
        <f>BC111*6+BD111*4+BE111*2+BG111*4.5+BH111*3+BI111*1.5+BK111*3+BL111*2+BM111*1</f>
        <v>51</v>
      </c>
      <c r="BT111" s="52" t="s">
        <v>336</v>
      </c>
    </row>
    <row r="112" spans="1:72" ht="14.25" thickTop="1" thickBot="1" x14ac:dyDescent="0.25">
      <c r="A112" s="16">
        <f>RANK(BS112,$BS$4:$BS$301)</f>
        <v>65</v>
      </c>
      <c r="B112" s="24" t="s">
        <v>99</v>
      </c>
      <c r="C112" s="45"/>
      <c r="D112" s="44"/>
      <c r="E112" s="44"/>
      <c r="F112" s="27">
        <f>C112+D112+E112</f>
        <v>0</v>
      </c>
      <c r="G112" s="28"/>
      <c r="H112" s="26"/>
      <c r="I112" s="26"/>
      <c r="J112" s="27">
        <f>G112+H112+I112</f>
        <v>0</v>
      </c>
      <c r="K112" s="28"/>
      <c r="L112" s="26"/>
      <c r="M112" s="26"/>
      <c r="N112" s="27">
        <f>K112+L112+M112</f>
        <v>0</v>
      </c>
      <c r="O112" s="28"/>
      <c r="P112" s="26"/>
      <c r="Q112" s="26"/>
      <c r="R112" s="27">
        <f>O112+P112+Q112</f>
        <v>0</v>
      </c>
      <c r="S112" s="28"/>
      <c r="T112" s="26"/>
      <c r="U112" s="26"/>
      <c r="V112" s="27">
        <f>S112+T112+U112</f>
        <v>0</v>
      </c>
      <c r="W112" s="28"/>
      <c r="X112" s="46"/>
      <c r="Y112" s="46"/>
      <c r="Z112" s="47">
        <f>W112+X112+Y112</f>
        <v>0</v>
      </c>
      <c r="AA112" s="28"/>
      <c r="AB112" s="46"/>
      <c r="AC112" s="46"/>
      <c r="AD112" s="27">
        <f>AA112+AB112+AC112</f>
        <v>0</v>
      </c>
      <c r="AE112" s="28"/>
      <c r="AF112" s="46"/>
      <c r="AG112" s="46"/>
      <c r="AH112" s="47">
        <f>AE112+AF112+AG112</f>
        <v>0</v>
      </c>
      <c r="AI112" s="28">
        <v>1</v>
      </c>
      <c r="AJ112" s="46">
        <v>1</v>
      </c>
      <c r="AK112" s="46"/>
      <c r="AL112" s="47">
        <f>AI112+AJ112+AK112</f>
        <v>2</v>
      </c>
      <c r="AM112" s="28"/>
      <c r="AN112" s="46"/>
      <c r="AO112" s="46"/>
      <c r="AP112" s="47">
        <f>AM112+AN112+AO112</f>
        <v>0</v>
      </c>
      <c r="AQ112" s="28"/>
      <c r="AR112" s="46"/>
      <c r="AS112" s="46"/>
      <c r="AT112" s="47">
        <f>AQ112+AR112+AS112</f>
        <v>0</v>
      </c>
      <c r="AU112" s="28"/>
      <c r="AV112" s="46">
        <v>2</v>
      </c>
      <c r="AW112" s="46"/>
      <c r="AX112" s="27">
        <f>AU112+AV112+AW112</f>
        <v>2</v>
      </c>
      <c r="AY112" s="28"/>
      <c r="AZ112" s="46"/>
      <c r="BA112" s="46"/>
      <c r="BB112" s="5">
        <f>AY112+AZ112+BA112</f>
        <v>0</v>
      </c>
      <c r="BC112" s="31">
        <f>C112</f>
        <v>0</v>
      </c>
      <c r="BD112" s="6">
        <f>D112</f>
        <v>0</v>
      </c>
      <c r="BE112" s="6">
        <f>E112</f>
        <v>0</v>
      </c>
      <c r="BF112" s="5">
        <f>SUM(BC112:BE112)</f>
        <v>0</v>
      </c>
      <c r="BG112" s="31">
        <f>G112+K112+O112</f>
        <v>0</v>
      </c>
      <c r="BH112" s="6">
        <f>H112+L112+P112</f>
        <v>0</v>
      </c>
      <c r="BI112" s="6">
        <f>I112+M112+Q112</f>
        <v>0</v>
      </c>
      <c r="BJ112" s="5">
        <f>SUM(BG112:BI112)</f>
        <v>0</v>
      </c>
      <c r="BK112" s="31">
        <f>S112+W112+AA112+AE112+AI112+AY112+AM112+AU112+AQ112</f>
        <v>1</v>
      </c>
      <c r="BL112" s="6">
        <f>T112+X112+AB112+AF112+AJ112+AZ112+AN112+AV112+AR112</f>
        <v>3</v>
      </c>
      <c r="BM112" s="6">
        <f>U112+Y112+AC112+AG112+AK112+BA112+AO112+AW112+AS112</f>
        <v>0</v>
      </c>
      <c r="BN112" s="5">
        <f>SUM(BK112:BM112)</f>
        <v>4</v>
      </c>
      <c r="BO112" s="31">
        <f>BC112+BG112+BK112</f>
        <v>1</v>
      </c>
      <c r="BP112" s="41">
        <f>BD112+BH112+BL112</f>
        <v>3</v>
      </c>
      <c r="BQ112" s="6">
        <f>BE112+BI112+BM112</f>
        <v>0</v>
      </c>
      <c r="BR112" s="5">
        <f>BO112+BP112+BQ112</f>
        <v>4</v>
      </c>
      <c r="BS112" s="6">
        <f>BC112*6+BD112*4+BE112*2+BG112*4.5+BH112*3+BI112*1.5+BK112*3+BL112*2+BM112*1</f>
        <v>9</v>
      </c>
      <c r="BT112" s="54" t="s">
        <v>338</v>
      </c>
    </row>
    <row r="113" spans="1:72" ht="14.25" thickTop="1" thickBot="1" x14ac:dyDescent="0.25">
      <c r="A113" s="16">
        <f>RANK(BS113,$BS$4:$BS$301)</f>
        <v>46</v>
      </c>
      <c r="B113" s="24" t="s">
        <v>237</v>
      </c>
      <c r="C113" s="45"/>
      <c r="D113" s="44"/>
      <c r="E113" s="44"/>
      <c r="F113" s="27">
        <f>C113+D113+E113</f>
        <v>0</v>
      </c>
      <c r="G113" s="28"/>
      <c r="H113" s="26">
        <v>1</v>
      </c>
      <c r="I113" s="26"/>
      <c r="J113" s="27">
        <f>G113+H113+I113</f>
        <v>1</v>
      </c>
      <c r="K113" s="28">
        <v>1</v>
      </c>
      <c r="L113" s="26"/>
      <c r="M113" s="26"/>
      <c r="N113" s="27">
        <f>K113+L113+M113</f>
        <v>1</v>
      </c>
      <c r="O113" s="28"/>
      <c r="P113" s="26"/>
      <c r="Q113" s="26"/>
      <c r="R113" s="27">
        <f>O113+P113+Q113</f>
        <v>0</v>
      </c>
      <c r="S113" s="28"/>
      <c r="T113" s="26"/>
      <c r="U113" s="26"/>
      <c r="V113" s="27">
        <f>S113+T113+U113</f>
        <v>0</v>
      </c>
      <c r="W113" s="28"/>
      <c r="X113" s="46">
        <v>1</v>
      </c>
      <c r="Y113" s="46"/>
      <c r="Z113" s="47">
        <f>W113+X113+Y113</f>
        <v>1</v>
      </c>
      <c r="AA113" s="28"/>
      <c r="AB113" s="46"/>
      <c r="AC113" s="46"/>
      <c r="AD113" s="27">
        <f>AA113+AB113+AC113</f>
        <v>0</v>
      </c>
      <c r="AE113" s="28"/>
      <c r="AF113" s="46">
        <v>1</v>
      </c>
      <c r="AG113" s="46"/>
      <c r="AH113" s="47">
        <f>AE113+AF113+AG113</f>
        <v>1</v>
      </c>
      <c r="AI113" s="28"/>
      <c r="AJ113" s="46"/>
      <c r="AK113" s="46"/>
      <c r="AL113" s="47">
        <f>AI113+AJ113+AK113</f>
        <v>0</v>
      </c>
      <c r="AM113" s="28"/>
      <c r="AN113" s="46"/>
      <c r="AO113" s="46"/>
      <c r="AP113" s="47">
        <f>AM113+AN113+AO113</f>
        <v>0</v>
      </c>
      <c r="AQ113" s="28"/>
      <c r="AR113" s="46">
        <v>1</v>
      </c>
      <c r="AS113" s="46"/>
      <c r="AT113" s="47">
        <f>AQ113+AR113+AS113</f>
        <v>1</v>
      </c>
      <c r="AU113" s="28"/>
      <c r="AV113" s="46"/>
      <c r="AW113" s="46"/>
      <c r="AX113" s="27">
        <f>AU113+AV113+AW113</f>
        <v>0</v>
      </c>
      <c r="AY113" s="28"/>
      <c r="AZ113" s="46"/>
      <c r="BA113" s="46"/>
      <c r="BB113" s="5">
        <f>AY113+AZ113+BA113</f>
        <v>0</v>
      </c>
      <c r="BC113" s="31">
        <f>C113</f>
        <v>0</v>
      </c>
      <c r="BD113" s="6">
        <f>D113</f>
        <v>0</v>
      </c>
      <c r="BE113" s="6">
        <f>E113</f>
        <v>0</v>
      </c>
      <c r="BF113" s="5">
        <f>SUM(BC113:BE113)</f>
        <v>0</v>
      </c>
      <c r="BG113" s="31">
        <f>G113+K113+O113</f>
        <v>1</v>
      </c>
      <c r="BH113" s="6">
        <f>H113+L113+P113</f>
        <v>1</v>
      </c>
      <c r="BI113" s="6">
        <f>I113+M113+Q113</f>
        <v>0</v>
      </c>
      <c r="BJ113" s="5">
        <f>SUM(BG113:BI113)</f>
        <v>2</v>
      </c>
      <c r="BK113" s="31">
        <f>S113+W113+AA113+AE113+AI113+AY113+AM113+AU113+AQ113</f>
        <v>0</v>
      </c>
      <c r="BL113" s="6">
        <f>T113+X113+AB113+AF113+AJ113+AZ113+AN113+AV113+AR113</f>
        <v>3</v>
      </c>
      <c r="BM113" s="6">
        <f>U113+Y113+AC113+AG113+AK113+BA113+AO113+AW113+AS113</f>
        <v>0</v>
      </c>
      <c r="BN113" s="5">
        <f>SUM(BK113:BM113)</f>
        <v>3</v>
      </c>
      <c r="BO113" s="31">
        <f>BC113+BG113+BK113</f>
        <v>1</v>
      </c>
      <c r="BP113" s="41">
        <f>BD113+BH113+BL113</f>
        <v>4</v>
      </c>
      <c r="BQ113" s="6">
        <f>BE113+BI113+BM113</f>
        <v>0</v>
      </c>
      <c r="BR113" s="5">
        <f>BO113+BP113+BQ113</f>
        <v>5</v>
      </c>
      <c r="BS113" s="6">
        <f>BC113*6+BD113*4+BE113*2+BG113*4.5+BH113*3+BI113*1.5+BK113*3+BL113*2+BM113*1</f>
        <v>13.5</v>
      </c>
      <c r="BT113" s="53" t="s">
        <v>337</v>
      </c>
    </row>
    <row r="114" spans="1:72" ht="14.25" thickTop="1" thickBot="1" x14ac:dyDescent="0.25">
      <c r="A114" s="16">
        <f>RANK(BS114,$BS$4:$BS$301)</f>
        <v>223</v>
      </c>
      <c r="B114" s="25" t="s">
        <v>229</v>
      </c>
      <c r="C114" s="45"/>
      <c r="D114" s="44"/>
      <c r="E114" s="44"/>
      <c r="F114" s="27">
        <f>C114+D114+E114</f>
        <v>0</v>
      </c>
      <c r="G114" s="28"/>
      <c r="H114" s="26"/>
      <c r="I114" s="26"/>
      <c r="J114" s="27">
        <f>G114+H114+I114</f>
        <v>0</v>
      </c>
      <c r="K114" s="28"/>
      <c r="L114" s="26"/>
      <c r="M114" s="26"/>
      <c r="N114" s="27">
        <f>K114+L114+M114</f>
        <v>0</v>
      </c>
      <c r="O114" s="28"/>
      <c r="P114" s="26"/>
      <c r="Q114" s="26"/>
      <c r="R114" s="27">
        <f>O114+P114+Q114</f>
        <v>0</v>
      </c>
      <c r="S114" s="28"/>
      <c r="T114" s="26"/>
      <c r="U114" s="26"/>
      <c r="V114" s="27">
        <f>S114+T114+U114</f>
        <v>0</v>
      </c>
      <c r="W114" s="28"/>
      <c r="X114" s="46"/>
      <c r="Y114" s="46"/>
      <c r="Z114" s="47">
        <f>W114+X114+Y114</f>
        <v>0</v>
      </c>
      <c r="AA114" s="28"/>
      <c r="AB114" s="46"/>
      <c r="AC114" s="46"/>
      <c r="AD114" s="27">
        <f>AA114+AB114+AC114</f>
        <v>0</v>
      </c>
      <c r="AE114" s="28"/>
      <c r="AF114" s="46"/>
      <c r="AG114" s="46"/>
      <c r="AH114" s="47">
        <f>AE114+AF114+AG114</f>
        <v>0</v>
      </c>
      <c r="AI114" s="28"/>
      <c r="AJ114" s="46"/>
      <c r="AK114" s="46"/>
      <c r="AL114" s="47">
        <f>AI114+AJ114+AK114</f>
        <v>0</v>
      </c>
      <c r="AM114" s="28"/>
      <c r="AN114" s="46"/>
      <c r="AO114" s="46"/>
      <c r="AP114" s="47">
        <f>AM114+AN114+AO114</f>
        <v>0</v>
      </c>
      <c r="AQ114" s="28"/>
      <c r="AR114" s="46"/>
      <c r="AS114" s="46"/>
      <c r="AT114" s="47">
        <f>AQ114+AR114+AS114</f>
        <v>0</v>
      </c>
      <c r="AU114" s="28"/>
      <c r="AV114" s="46"/>
      <c r="AW114" s="46"/>
      <c r="AX114" s="27">
        <f>AU114+AV114+AW114</f>
        <v>0</v>
      </c>
      <c r="AY114" s="28"/>
      <c r="AZ114" s="46">
        <v>1</v>
      </c>
      <c r="BA114" s="46"/>
      <c r="BB114" s="5">
        <f>AY114+AZ114+BA114</f>
        <v>1</v>
      </c>
      <c r="BC114" s="31">
        <f>C114</f>
        <v>0</v>
      </c>
      <c r="BD114" s="6">
        <f>D114</f>
        <v>0</v>
      </c>
      <c r="BE114" s="6">
        <f>E114</f>
        <v>0</v>
      </c>
      <c r="BF114" s="5">
        <f>SUM(BC114:BE114)</f>
        <v>0</v>
      </c>
      <c r="BG114" s="31">
        <f>G114+K114+O114</f>
        <v>0</v>
      </c>
      <c r="BH114" s="6">
        <f>H114+L114+P114</f>
        <v>0</v>
      </c>
      <c r="BI114" s="6">
        <f>I114+M114+Q114</f>
        <v>0</v>
      </c>
      <c r="BJ114" s="5">
        <f>SUM(BG114:BI114)</f>
        <v>0</v>
      </c>
      <c r="BK114" s="31">
        <f>S114+W114+AA114+AE114+AI114+AY114+AM114+AU114+AQ114</f>
        <v>0</v>
      </c>
      <c r="BL114" s="6">
        <f>T114+X114+AB114+AF114+AJ114+AZ114+AN114+AV114+AR114</f>
        <v>1</v>
      </c>
      <c r="BM114" s="6">
        <f>U114+Y114+AC114+AG114+AK114+BA114+AO114+AW114+AS114</f>
        <v>0</v>
      </c>
      <c r="BN114" s="5">
        <f>SUM(BK114:BM114)</f>
        <v>1</v>
      </c>
      <c r="BO114" s="31">
        <f>BC114+BG114+BK114</f>
        <v>0</v>
      </c>
      <c r="BP114" s="41">
        <f>BD114+BH114+BL114</f>
        <v>1</v>
      </c>
      <c r="BQ114" s="6">
        <f>BE114+BI114+BM114</f>
        <v>0</v>
      </c>
      <c r="BR114" s="5">
        <f>BO114+BP114+BQ114</f>
        <v>1</v>
      </c>
      <c r="BS114" s="6">
        <f>BC114*6+BD114*4+BE114*2+BG114*4.5+BH114*3+BI114*1.5+BK114*3+BL114*2+BM114*1</f>
        <v>2</v>
      </c>
      <c r="BT114" s="56" t="s">
        <v>340</v>
      </c>
    </row>
    <row r="115" spans="1:72" ht="14.25" thickTop="1" thickBot="1" x14ac:dyDescent="0.25">
      <c r="A115" s="16">
        <f>RANK(BS115,$BS$4:$BS$301)</f>
        <v>95</v>
      </c>
      <c r="B115" s="24" t="s">
        <v>118</v>
      </c>
      <c r="C115" s="45"/>
      <c r="D115" s="44"/>
      <c r="E115" s="44"/>
      <c r="F115" s="27">
        <f>C115+D115+E115</f>
        <v>0</v>
      </c>
      <c r="G115" s="28"/>
      <c r="H115" s="26"/>
      <c r="I115" s="26"/>
      <c r="J115" s="27">
        <f>G115+H115+I115</f>
        <v>0</v>
      </c>
      <c r="K115" s="28"/>
      <c r="L115" s="26"/>
      <c r="M115" s="26"/>
      <c r="N115" s="27">
        <f>K115+L115+M115</f>
        <v>0</v>
      </c>
      <c r="O115" s="28"/>
      <c r="P115" s="26"/>
      <c r="Q115" s="26"/>
      <c r="R115" s="27">
        <f>O115+P115+Q115</f>
        <v>0</v>
      </c>
      <c r="S115" s="28"/>
      <c r="T115" s="26"/>
      <c r="U115" s="26"/>
      <c r="V115" s="27">
        <f>S115+T115+U115</f>
        <v>0</v>
      </c>
      <c r="W115" s="28"/>
      <c r="X115" s="46"/>
      <c r="Y115" s="46"/>
      <c r="Z115" s="47">
        <f>W115+X115+Y115</f>
        <v>0</v>
      </c>
      <c r="AA115" s="28"/>
      <c r="AB115" s="46"/>
      <c r="AC115" s="46"/>
      <c r="AD115" s="27">
        <f>AA115+AB115+AC115</f>
        <v>0</v>
      </c>
      <c r="AE115" s="28"/>
      <c r="AF115" s="46"/>
      <c r="AG115" s="46"/>
      <c r="AH115" s="47">
        <f>AE115+AF115+AG115</f>
        <v>0</v>
      </c>
      <c r="AI115" s="28"/>
      <c r="AJ115" s="46"/>
      <c r="AK115" s="46"/>
      <c r="AL115" s="47">
        <f>AI115+AJ115+AK115</f>
        <v>0</v>
      </c>
      <c r="AM115" s="28"/>
      <c r="AN115" s="46">
        <v>2</v>
      </c>
      <c r="AO115" s="46">
        <v>2</v>
      </c>
      <c r="AP115" s="47">
        <f>AM115+AN115+AO115</f>
        <v>4</v>
      </c>
      <c r="AQ115" s="28"/>
      <c r="AR115" s="46"/>
      <c r="AS115" s="46"/>
      <c r="AT115" s="47">
        <f>AQ115+AR115+AS115</f>
        <v>0</v>
      </c>
      <c r="AU115" s="28"/>
      <c r="AV115" s="46"/>
      <c r="AW115" s="46"/>
      <c r="AX115" s="27">
        <f>AU115+AV115+AW115</f>
        <v>0</v>
      </c>
      <c r="AY115" s="28"/>
      <c r="AZ115" s="46"/>
      <c r="BA115" s="46"/>
      <c r="BB115" s="5">
        <f>AY115+AZ115+BA115</f>
        <v>0</v>
      </c>
      <c r="BC115" s="31">
        <f>C115</f>
        <v>0</v>
      </c>
      <c r="BD115" s="6">
        <f>D115</f>
        <v>0</v>
      </c>
      <c r="BE115" s="6">
        <f>E115</f>
        <v>0</v>
      </c>
      <c r="BF115" s="5">
        <f>SUM(BC115:BE115)</f>
        <v>0</v>
      </c>
      <c r="BG115" s="31">
        <f>G115+K115+O115</f>
        <v>0</v>
      </c>
      <c r="BH115" s="6">
        <f>H115+L115+P115</f>
        <v>0</v>
      </c>
      <c r="BI115" s="6">
        <f>I115+M115+Q115</f>
        <v>0</v>
      </c>
      <c r="BJ115" s="5">
        <f>SUM(BG115:BI115)</f>
        <v>0</v>
      </c>
      <c r="BK115" s="31">
        <f>S115+W115+AA115+AE115+AI115+AY115+AM115+AU115+AQ115</f>
        <v>0</v>
      </c>
      <c r="BL115" s="6">
        <f>T115+X115+AB115+AF115+AJ115+AZ115+AN115+AV115+AR115</f>
        <v>2</v>
      </c>
      <c r="BM115" s="6">
        <f>U115+Y115+AC115+AG115+AK115+BA115+AO115+AW115+AS115</f>
        <v>2</v>
      </c>
      <c r="BN115" s="5">
        <f>SUM(BK115:BM115)</f>
        <v>4</v>
      </c>
      <c r="BO115" s="31">
        <f>BC115+BG115+BK115</f>
        <v>0</v>
      </c>
      <c r="BP115" s="41">
        <f>BD115+BH115+BL115</f>
        <v>2</v>
      </c>
      <c r="BQ115" s="6">
        <f>BE115+BI115+BM115</f>
        <v>2</v>
      </c>
      <c r="BR115" s="5">
        <f>BO115+BP115+BQ115</f>
        <v>4</v>
      </c>
      <c r="BS115" s="6">
        <f>BC115*6+BD115*4+BE115*2+BG115*4.5+BH115*3+BI115*1.5+BK115*3+BL115*2+BM115*1</f>
        <v>6</v>
      </c>
      <c r="BT115" s="54" t="s">
        <v>338</v>
      </c>
    </row>
    <row r="116" spans="1:72" ht="14.25" thickTop="1" thickBot="1" x14ac:dyDescent="0.25">
      <c r="A116" s="16">
        <f>RANK(BS116,$BS$4:$BS$301)</f>
        <v>283</v>
      </c>
      <c r="B116" s="25" t="s">
        <v>80</v>
      </c>
      <c r="C116" s="45"/>
      <c r="D116" s="44"/>
      <c r="E116" s="44"/>
      <c r="F116" s="27">
        <f>C116+D116+E116</f>
        <v>0</v>
      </c>
      <c r="G116" s="28"/>
      <c r="H116" s="26"/>
      <c r="I116" s="26"/>
      <c r="J116" s="27">
        <f>G116+H116+I116</f>
        <v>0</v>
      </c>
      <c r="K116" s="28"/>
      <c r="L116" s="26"/>
      <c r="M116" s="26"/>
      <c r="N116" s="27">
        <f>K116+L116+M116</f>
        <v>0</v>
      </c>
      <c r="O116" s="28"/>
      <c r="P116" s="26"/>
      <c r="Q116" s="26"/>
      <c r="R116" s="27">
        <f>O116+P116+Q116</f>
        <v>0</v>
      </c>
      <c r="S116" s="28"/>
      <c r="T116" s="26"/>
      <c r="U116" s="26"/>
      <c r="V116" s="27">
        <f>S116+T116+U116</f>
        <v>0</v>
      </c>
      <c r="W116" s="28"/>
      <c r="X116" s="46"/>
      <c r="Y116" s="46"/>
      <c r="Z116" s="47">
        <f>W116+X116+Y116</f>
        <v>0</v>
      </c>
      <c r="AA116" s="28"/>
      <c r="AB116" s="46"/>
      <c r="AC116" s="46"/>
      <c r="AD116" s="27">
        <f>AA116+AB116+AC116</f>
        <v>0</v>
      </c>
      <c r="AE116" s="28"/>
      <c r="AF116" s="46"/>
      <c r="AG116" s="46"/>
      <c r="AH116" s="47">
        <f>AE116+AF116+AG116</f>
        <v>0</v>
      </c>
      <c r="AI116" s="28"/>
      <c r="AJ116" s="46"/>
      <c r="AK116" s="46"/>
      <c r="AL116" s="47">
        <f>AI116+AJ116+AK116</f>
        <v>0</v>
      </c>
      <c r="AM116" s="28"/>
      <c r="AN116" s="46"/>
      <c r="AO116" s="46">
        <v>1</v>
      </c>
      <c r="AP116" s="47">
        <f>AM116+AN116+AO116</f>
        <v>1</v>
      </c>
      <c r="AQ116" s="28"/>
      <c r="AR116" s="46"/>
      <c r="AS116" s="46"/>
      <c r="AT116" s="47">
        <f>AQ116+AR116+AS116</f>
        <v>0</v>
      </c>
      <c r="AU116" s="28"/>
      <c r="AV116" s="46"/>
      <c r="AW116" s="46"/>
      <c r="AX116" s="27">
        <f>AU116+AV116+AW116</f>
        <v>0</v>
      </c>
      <c r="AY116" s="28"/>
      <c r="AZ116" s="46"/>
      <c r="BA116" s="46"/>
      <c r="BB116" s="5">
        <f>AY116+AZ116+BA116</f>
        <v>0</v>
      </c>
      <c r="BC116" s="31">
        <f>C116</f>
        <v>0</v>
      </c>
      <c r="BD116" s="6">
        <f>D116</f>
        <v>0</v>
      </c>
      <c r="BE116" s="6">
        <f>E116</f>
        <v>0</v>
      </c>
      <c r="BF116" s="5">
        <f>SUM(BC116:BE116)</f>
        <v>0</v>
      </c>
      <c r="BG116" s="31">
        <f>G116+K116+O116</f>
        <v>0</v>
      </c>
      <c r="BH116" s="6">
        <f>H116+L116+P116</f>
        <v>0</v>
      </c>
      <c r="BI116" s="6">
        <f>I116+M116+Q116</f>
        <v>0</v>
      </c>
      <c r="BJ116" s="5">
        <f>SUM(BG116:BI116)</f>
        <v>0</v>
      </c>
      <c r="BK116" s="31">
        <f>S116+W116+AA116+AE116+AI116+AY116+AM116+AU116+AQ116</f>
        <v>0</v>
      </c>
      <c r="BL116" s="6">
        <f>T116+X116+AB116+AF116+AJ116+AZ116+AN116+AV116+AR116</f>
        <v>0</v>
      </c>
      <c r="BM116" s="6">
        <f>U116+Y116+AC116+AG116+AK116+BA116+AO116+AW116+AS116</f>
        <v>1</v>
      </c>
      <c r="BN116" s="5">
        <f>SUM(BK116:BM116)</f>
        <v>1</v>
      </c>
      <c r="BO116" s="31">
        <f>BC116+BG116+BK116</f>
        <v>0</v>
      </c>
      <c r="BP116" s="41">
        <f>BD116+BH116+BL116</f>
        <v>0</v>
      </c>
      <c r="BQ116" s="6">
        <f>BE116+BI116+BM116</f>
        <v>1</v>
      </c>
      <c r="BR116" s="5">
        <f>BO116+BP116+BQ116</f>
        <v>1</v>
      </c>
      <c r="BS116" s="6">
        <f>BC116*6+BD116*4+BE116*2+BG116*4.5+BH116*3+BI116*1.5+BK116*3+BL116*2+BM116*1</f>
        <v>1</v>
      </c>
      <c r="BT116" s="56" t="s">
        <v>340</v>
      </c>
    </row>
    <row r="117" spans="1:72" ht="14.25" thickTop="1" thickBot="1" x14ac:dyDescent="0.25">
      <c r="A117" s="16">
        <f>RANK(BS117,$BS$4:$BS$301)</f>
        <v>85</v>
      </c>
      <c r="B117" s="25" t="s">
        <v>71</v>
      </c>
      <c r="C117" s="45"/>
      <c r="D117" s="44"/>
      <c r="E117" s="44"/>
      <c r="F117" s="27">
        <f>C117+D117+E117</f>
        <v>0</v>
      </c>
      <c r="G117" s="28"/>
      <c r="H117" s="26"/>
      <c r="I117" s="26"/>
      <c r="J117" s="27">
        <f>G117+H117+I117</f>
        <v>0</v>
      </c>
      <c r="K117" s="28"/>
      <c r="L117" s="26">
        <v>2</v>
      </c>
      <c r="M117" s="26">
        <v>1</v>
      </c>
      <c r="N117" s="27">
        <f>K117+L117+M117</f>
        <v>3</v>
      </c>
      <c r="O117" s="28"/>
      <c r="P117" s="26"/>
      <c r="Q117" s="26"/>
      <c r="R117" s="27">
        <f>O117+P117+Q117</f>
        <v>0</v>
      </c>
      <c r="S117" s="28"/>
      <c r="T117" s="26"/>
      <c r="U117" s="26"/>
      <c r="V117" s="27">
        <f>S117+T117+U117</f>
        <v>0</v>
      </c>
      <c r="W117" s="28"/>
      <c r="X117" s="46"/>
      <c r="Y117" s="46"/>
      <c r="Z117" s="47">
        <f>W117+X117+Y117</f>
        <v>0</v>
      </c>
      <c r="AA117" s="28"/>
      <c r="AB117" s="46"/>
      <c r="AC117" s="46"/>
      <c r="AD117" s="27">
        <f>AA117+AB117+AC117</f>
        <v>0</v>
      </c>
      <c r="AE117" s="28"/>
      <c r="AF117" s="46"/>
      <c r="AG117" s="46"/>
      <c r="AH117" s="47">
        <f>AE117+AF117+AG117</f>
        <v>0</v>
      </c>
      <c r="AI117" s="28"/>
      <c r="AJ117" s="46"/>
      <c r="AK117" s="46"/>
      <c r="AL117" s="47">
        <f>AI117+AJ117+AK117</f>
        <v>0</v>
      </c>
      <c r="AM117" s="28"/>
      <c r="AN117" s="46"/>
      <c r="AO117" s="46"/>
      <c r="AP117" s="47">
        <f>AM117+AN117+AO117</f>
        <v>0</v>
      </c>
      <c r="AQ117" s="28"/>
      <c r="AR117" s="46"/>
      <c r="AS117" s="46"/>
      <c r="AT117" s="47">
        <f>AQ117+AR117+AS117</f>
        <v>0</v>
      </c>
      <c r="AU117" s="28"/>
      <c r="AV117" s="46"/>
      <c r="AW117" s="46"/>
      <c r="AX117" s="27">
        <f>AU117+AV117+AW117</f>
        <v>0</v>
      </c>
      <c r="AY117" s="28"/>
      <c r="AZ117" s="46"/>
      <c r="BA117" s="46"/>
      <c r="BB117" s="5">
        <f>AY117+AZ117+BA117</f>
        <v>0</v>
      </c>
      <c r="BC117" s="31">
        <f>C117</f>
        <v>0</v>
      </c>
      <c r="BD117" s="6">
        <f>D117</f>
        <v>0</v>
      </c>
      <c r="BE117" s="6">
        <f>E117</f>
        <v>0</v>
      </c>
      <c r="BF117" s="5">
        <f>SUM(BC117:BE117)</f>
        <v>0</v>
      </c>
      <c r="BG117" s="31">
        <f>G117+K117+O117</f>
        <v>0</v>
      </c>
      <c r="BH117" s="6">
        <f>H117+L117+P117</f>
        <v>2</v>
      </c>
      <c r="BI117" s="6">
        <f>I117+M117+Q117</f>
        <v>1</v>
      </c>
      <c r="BJ117" s="5">
        <f>SUM(BG117:BI117)</f>
        <v>3</v>
      </c>
      <c r="BK117" s="31">
        <f>S117+W117+AA117+AE117+AI117+AY117+AM117+AU117+AQ117</f>
        <v>0</v>
      </c>
      <c r="BL117" s="6">
        <f>T117+X117+AB117+AF117+AJ117+AZ117+AN117+AV117+AR117</f>
        <v>0</v>
      </c>
      <c r="BM117" s="6">
        <f>U117+Y117+AC117+AG117+AK117+BA117+AO117+AW117+AS117</f>
        <v>0</v>
      </c>
      <c r="BN117" s="5">
        <f>SUM(BK117:BM117)</f>
        <v>0</v>
      </c>
      <c r="BO117" s="31">
        <f>BC117+BG117+BK117</f>
        <v>0</v>
      </c>
      <c r="BP117" s="41">
        <f>BD117+BH117+BL117</f>
        <v>2</v>
      </c>
      <c r="BQ117" s="6">
        <f>BE117+BI117+BM117</f>
        <v>1</v>
      </c>
      <c r="BR117" s="5">
        <f>BO117+BP117+BQ117</f>
        <v>3</v>
      </c>
      <c r="BS117" s="6">
        <f>BC117*6+BD117*4+BE117*2+BG117*4.5+BH117*3+BI117*1.5+BK117*3+BL117*2+BM117*1</f>
        <v>7.5</v>
      </c>
      <c r="BT117" s="54" t="s">
        <v>338</v>
      </c>
    </row>
    <row r="118" spans="1:72" ht="14.25" thickTop="1" thickBot="1" x14ac:dyDescent="0.25">
      <c r="A118" s="16">
        <f>RANK(BS118,$BS$4:$BS$301)</f>
        <v>131</v>
      </c>
      <c r="B118" s="24" t="s">
        <v>258</v>
      </c>
      <c r="C118" s="45"/>
      <c r="D118" s="44"/>
      <c r="E118" s="44"/>
      <c r="F118" s="27">
        <f>C118+D118+E118</f>
        <v>0</v>
      </c>
      <c r="G118" s="28"/>
      <c r="H118" s="26"/>
      <c r="I118" s="26"/>
      <c r="J118" s="27">
        <f>G118+H118+I118</f>
        <v>0</v>
      </c>
      <c r="K118" s="28">
        <v>1</v>
      </c>
      <c r="L118" s="26"/>
      <c r="M118" s="26"/>
      <c r="N118" s="27">
        <f>K118+L118+M118</f>
        <v>1</v>
      </c>
      <c r="O118" s="28"/>
      <c r="P118" s="26"/>
      <c r="Q118" s="26"/>
      <c r="R118" s="27">
        <f>O118+P118+Q118</f>
        <v>0</v>
      </c>
      <c r="S118" s="28"/>
      <c r="T118" s="26"/>
      <c r="U118" s="26"/>
      <c r="V118" s="27">
        <f>S118+T118+U118</f>
        <v>0</v>
      </c>
      <c r="W118" s="28"/>
      <c r="X118" s="46"/>
      <c r="Y118" s="46"/>
      <c r="Z118" s="47">
        <f>W118+X118+Y118</f>
        <v>0</v>
      </c>
      <c r="AA118" s="28"/>
      <c r="AB118" s="46"/>
      <c r="AC118" s="46"/>
      <c r="AD118" s="27">
        <f>AA118+AB118+AC118</f>
        <v>0</v>
      </c>
      <c r="AE118" s="28"/>
      <c r="AF118" s="46"/>
      <c r="AG118" s="46"/>
      <c r="AH118" s="47">
        <f>AE118+AF118+AG118</f>
        <v>0</v>
      </c>
      <c r="AI118" s="28"/>
      <c r="AJ118" s="46"/>
      <c r="AK118" s="46"/>
      <c r="AL118" s="47">
        <f>AI118+AJ118+AK118</f>
        <v>0</v>
      </c>
      <c r="AM118" s="28"/>
      <c r="AN118" s="46"/>
      <c r="AO118" s="46"/>
      <c r="AP118" s="47">
        <f>AM118+AN118+AO118</f>
        <v>0</v>
      </c>
      <c r="AQ118" s="28"/>
      <c r="AR118" s="46"/>
      <c r="AS118" s="46"/>
      <c r="AT118" s="47">
        <f>AQ118+AR118+AS118</f>
        <v>0</v>
      </c>
      <c r="AU118" s="28"/>
      <c r="AV118" s="46"/>
      <c r="AW118" s="46"/>
      <c r="AX118" s="27">
        <f>AU118+AV118+AW118</f>
        <v>0</v>
      </c>
      <c r="AY118" s="28"/>
      <c r="AZ118" s="46"/>
      <c r="BA118" s="46"/>
      <c r="BB118" s="5">
        <f>AY118+AZ118+BA118</f>
        <v>0</v>
      </c>
      <c r="BC118" s="31">
        <f>C118</f>
        <v>0</v>
      </c>
      <c r="BD118" s="6">
        <f>D118</f>
        <v>0</v>
      </c>
      <c r="BE118" s="6">
        <f>E118</f>
        <v>0</v>
      </c>
      <c r="BF118" s="5">
        <f>SUM(BC118:BE118)</f>
        <v>0</v>
      </c>
      <c r="BG118" s="31">
        <f>G118+K118+O118</f>
        <v>1</v>
      </c>
      <c r="BH118" s="6">
        <f>H118+L118+P118</f>
        <v>0</v>
      </c>
      <c r="BI118" s="6">
        <f>I118+M118+Q118</f>
        <v>0</v>
      </c>
      <c r="BJ118" s="5">
        <f>SUM(BG118:BI118)</f>
        <v>1</v>
      </c>
      <c r="BK118" s="31">
        <f>S118+W118+AA118+AE118+AI118+AY118+AM118+AU118+AQ118</f>
        <v>0</v>
      </c>
      <c r="BL118" s="6">
        <f>T118+X118+AB118+AF118+AJ118+AZ118+AN118+AV118+AR118</f>
        <v>0</v>
      </c>
      <c r="BM118" s="6">
        <f>U118+Y118+AC118+AG118+AK118+BA118+AO118+AW118+AS118</f>
        <v>0</v>
      </c>
      <c r="BN118" s="5">
        <f>SUM(BK118:BM118)</f>
        <v>0</v>
      </c>
      <c r="BO118" s="31">
        <f>BC118+BG118+BK118</f>
        <v>1</v>
      </c>
      <c r="BP118" s="41">
        <f>BD118+BH118+BL118</f>
        <v>0</v>
      </c>
      <c r="BQ118" s="6">
        <f>BE118+BI118+BM118</f>
        <v>0</v>
      </c>
      <c r="BR118" s="5">
        <f>BO118+BP118+BQ118</f>
        <v>1</v>
      </c>
      <c r="BS118" s="6">
        <f>BC118*6+BD118*4+BE118*2+BG118*4.5+BH118*3+BI118*1.5+BK118*3+BL118*2+BM118*1</f>
        <v>4.5</v>
      </c>
      <c r="BT118" s="55" t="s">
        <v>339</v>
      </c>
    </row>
    <row r="119" spans="1:72" ht="14.25" thickTop="1" thickBot="1" x14ac:dyDescent="0.25">
      <c r="A119" s="16">
        <f>RANK(BS119,$BS$4:$BS$301)</f>
        <v>114</v>
      </c>
      <c r="B119" s="24" t="s">
        <v>247</v>
      </c>
      <c r="C119" s="45"/>
      <c r="D119" s="44"/>
      <c r="E119" s="44"/>
      <c r="F119" s="27">
        <f>C119+D119+E119</f>
        <v>0</v>
      </c>
      <c r="G119" s="28"/>
      <c r="H119" s="26">
        <v>1</v>
      </c>
      <c r="I119" s="26"/>
      <c r="J119" s="27">
        <f>G119+H119+I119</f>
        <v>1</v>
      </c>
      <c r="K119" s="28"/>
      <c r="L119" s="26"/>
      <c r="M119" s="26"/>
      <c r="N119" s="27">
        <f>K119+L119+M119</f>
        <v>0</v>
      </c>
      <c r="O119" s="28"/>
      <c r="P119" s="26"/>
      <c r="Q119" s="26"/>
      <c r="R119" s="27">
        <f>O119+P119+Q119</f>
        <v>0</v>
      </c>
      <c r="S119" s="28"/>
      <c r="T119" s="26"/>
      <c r="U119" s="26"/>
      <c r="V119" s="27">
        <f>S119+T119+U119</f>
        <v>0</v>
      </c>
      <c r="W119" s="28"/>
      <c r="X119" s="46"/>
      <c r="Y119" s="46"/>
      <c r="Z119" s="47">
        <f>W119+X119+Y119</f>
        <v>0</v>
      </c>
      <c r="AA119" s="28"/>
      <c r="AB119" s="46">
        <v>1</v>
      </c>
      <c r="AC119" s="46"/>
      <c r="AD119" s="27">
        <f>AA119+AB119+AC119</f>
        <v>1</v>
      </c>
      <c r="AE119" s="28"/>
      <c r="AF119" s="46"/>
      <c r="AG119" s="46"/>
      <c r="AH119" s="47">
        <f>AE119+AF119+AG119</f>
        <v>0</v>
      </c>
      <c r="AI119" s="28"/>
      <c r="AJ119" s="46"/>
      <c r="AK119" s="46"/>
      <c r="AL119" s="47">
        <f>AI119+AJ119+AK119</f>
        <v>0</v>
      </c>
      <c r="AM119" s="28"/>
      <c r="AN119" s="46"/>
      <c r="AO119" s="46"/>
      <c r="AP119" s="47">
        <f>AM119+AN119+AO119</f>
        <v>0</v>
      </c>
      <c r="AQ119" s="28"/>
      <c r="AR119" s="46"/>
      <c r="AS119" s="46"/>
      <c r="AT119" s="47">
        <f>AQ119+AR119+AS119</f>
        <v>0</v>
      </c>
      <c r="AU119" s="28"/>
      <c r="AV119" s="46"/>
      <c r="AW119" s="46"/>
      <c r="AX119" s="27">
        <f>AU119+AV119+AW119</f>
        <v>0</v>
      </c>
      <c r="AY119" s="28"/>
      <c r="AZ119" s="46"/>
      <c r="BA119" s="46"/>
      <c r="BB119" s="5">
        <f>AY119+AZ119+BA119</f>
        <v>0</v>
      </c>
      <c r="BC119" s="31">
        <f>C119</f>
        <v>0</v>
      </c>
      <c r="BD119" s="6">
        <f>D119</f>
        <v>0</v>
      </c>
      <c r="BE119" s="6">
        <f>E119</f>
        <v>0</v>
      </c>
      <c r="BF119" s="5">
        <f>SUM(BC119:BE119)</f>
        <v>0</v>
      </c>
      <c r="BG119" s="31">
        <f>G119+K119+O119</f>
        <v>0</v>
      </c>
      <c r="BH119" s="6">
        <f>H119+L119+P119</f>
        <v>1</v>
      </c>
      <c r="BI119" s="6">
        <f>I119+M119+Q119</f>
        <v>0</v>
      </c>
      <c r="BJ119" s="5">
        <f>SUM(BG119:BI119)</f>
        <v>1</v>
      </c>
      <c r="BK119" s="31">
        <f>S119+W119+AA119+AE119+AI119+AY119+AM119+AU119+AQ119</f>
        <v>0</v>
      </c>
      <c r="BL119" s="6">
        <f>T119+X119+AB119+AF119+AJ119+AZ119+AN119+AV119+AR119</f>
        <v>1</v>
      </c>
      <c r="BM119" s="6">
        <f>U119+Y119+AC119+AG119+AK119+BA119+AO119+AW119+AS119</f>
        <v>0</v>
      </c>
      <c r="BN119" s="5">
        <f>SUM(BK119:BM119)</f>
        <v>1</v>
      </c>
      <c r="BO119" s="31">
        <f>BC119+BG119+BK119</f>
        <v>0</v>
      </c>
      <c r="BP119" s="41">
        <f>BD119+BH119+BL119</f>
        <v>2</v>
      </c>
      <c r="BQ119" s="6">
        <f>BE119+BI119+BM119</f>
        <v>0</v>
      </c>
      <c r="BR119" s="5">
        <f>BO119+BP119+BQ119</f>
        <v>2</v>
      </c>
      <c r="BS119" s="6">
        <f>BC119*6+BD119*4+BE119*2+BG119*4.5+BH119*3+BI119*1.5+BK119*3+BL119*2+BM119*1</f>
        <v>5</v>
      </c>
      <c r="BT119" s="55" t="s">
        <v>339</v>
      </c>
    </row>
    <row r="120" spans="1:72" ht="14.25" thickTop="1" thickBot="1" x14ac:dyDescent="0.25">
      <c r="A120" s="16">
        <f>RANK(BS120,$BS$4:$BS$301)</f>
        <v>131</v>
      </c>
      <c r="B120" s="24" t="s">
        <v>81</v>
      </c>
      <c r="C120" s="45"/>
      <c r="D120" s="44"/>
      <c r="E120" s="44"/>
      <c r="F120" s="27">
        <f>C120+D120+E120</f>
        <v>0</v>
      </c>
      <c r="G120" s="28">
        <v>1</v>
      </c>
      <c r="H120" s="26"/>
      <c r="I120" s="26"/>
      <c r="J120" s="27">
        <f>G120+H120+I120</f>
        <v>1</v>
      </c>
      <c r="K120" s="28"/>
      <c r="L120" s="26"/>
      <c r="M120" s="26"/>
      <c r="N120" s="27">
        <f>K120+L120+M120</f>
        <v>0</v>
      </c>
      <c r="O120" s="28"/>
      <c r="P120" s="26"/>
      <c r="Q120" s="26"/>
      <c r="R120" s="27">
        <f>O120+P120+Q120</f>
        <v>0</v>
      </c>
      <c r="S120" s="28"/>
      <c r="T120" s="26"/>
      <c r="U120" s="26"/>
      <c r="V120" s="27">
        <f>S120+T120+U120</f>
        <v>0</v>
      </c>
      <c r="W120" s="28"/>
      <c r="X120" s="46"/>
      <c r="Y120" s="46"/>
      <c r="Z120" s="47">
        <f>W120+X120+Y120</f>
        <v>0</v>
      </c>
      <c r="AA120" s="28"/>
      <c r="AB120" s="46"/>
      <c r="AC120" s="46"/>
      <c r="AD120" s="27">
        <f>AA120+AB120+AC120</f>
        <v>0</v>
      </c>
      <c r="AE120" s="28"/>
      <c r="AF120" s="46"/>
      <c r="AG120" s="46"/>
      <c r="AH120" s="47">
        <f>AE120+AF120+AG120</f>
        <v>0</v>
      </c>
      <c r="AI120" s="28"/>
      <c r="AJ120" s="46"/>
      <c r="AK120" s="46"/>
      <c r="AL120" s="47">
        <f>AI120+AJ120+AK120</f>
        <v>0</v>
      </c>
      <c r="AM120" s="28"/>
      <c r="AN120" s="46"/>
      <c r="AO120" s="46"/>
      <c r="AP120" s="47">
        <f>AM120+AN120+AO120</f>
        <v>0</v>
      </c>
      <c r="AQ120" s="28"/>
      <c r="AR120" s="46"/>
      <c r="AS120" s="46"/>
      <c r="AT120" s="47">
        <f>AQ120+AR120+AS120</f>
        <v>0</v>
      </c>
      <c r="AU120" s="28"/>
      <c r="AV120" s="46"/>
      <c r="AW120" s="46"/>
      <c r="AX120" s="27">
        <f>AU120+AV120+AW120</f>
        <v>0</v>
      </c>
      <c r="AY120" s="28"/>
      <c r="AZ120" s="46"/>
      <c r="BA120" s="46"/>
      <c r="BB120" s="5">
        <f>AY120+AZ120+BA120</f>
        <v>0</v>
      </c>
      <c r="BC120" s="31">
        <f>C120</f>
        <v>0</v>
      </c>
      <c r="BD120" s="6">
        <f>D120</f>
        <v>0</v>
      </c>
      <c r="BE120" s="6">
        <f>E120</f>
        <v>0</v>
      </c>
      <c r="BF120" s="5">
        <f>SUM(BC120:BE120)</f>
        <v>0</v>
      </c>
      <c r="BG120" s="31">
        <f>G120+K120+O120</f>
        <v>1</v>
      </c>
      <c r="BH120" s="6">
        <f>H120+L120+P120</f>
        <v>0</v>
      </c>
      <c r="BI120" s="6">
        <f>I120+M120+Q120</f>
        <v>0</v>
      </c>
      <c r="BJ120" s="5">
        <f>SUM(BG120:BI120)</f>
        <v>1</v>
      </c>
      <c r="BK120" s="31">
        <f>S120+W120+AA120+AE120+AI120+AY120+AM120+AU120+AQ120</f>
        <v>0</v>
      </c>
      <c r="BL120" s="6">
        <f>T120+X120+AB120+AF120+AJ120+AZ120+AN120+AV120+AR120</f>
        <v>0</v>
      </c>
      <c r="BM120" s="6">
        <f>U120+Y120+AC120+AG120+AK120+BA120+AO120+AW120+AS120</f>
        <v>0</v>
      </c>
      <c r="BN120" s="5">
        <f>SUM(BK120:BM120)</f>
        <v>0</v>
      </c>
      <c r="BO120" s="31">
        <f>BC120+BG120+BK120</f>
        <v>1</v>
      </c>
      <c r="BP120" s="41">
        <f>BD120+BH120+BL120</f>
        <v>0</v>
      </c>
      <c r="BQ120" s="6">
        <f>BE120+BI120+BM120</f>
        <v>0</v>
      </c>
      <c r="BR120" s="5">
        <f>BO120+BP120+BQ120</f>
        <v>1</v>
      </c>
      <c r="BS120" s="6">
        <f>BC120*6+BD120*4+BE120*2+BG120*4.5+BH120*3+BI120*1.5+BK120*3+BL120*2+BM120*1</f>
        <v>4.5</v>
      </c>
      <c r="BT120" s="55" t="s">
        <v>339</v>
      </c>
    </row>
    <row r="121" spans="1:72" ht="14.25" thickTop="1" thickBot="1" x14ac:dyDescent="0.25">
      <c r="A121" s="16">
        <f>RANK(BS121,$BS$4:$BS$301)</f>
        <v>136</v>
      </c>
      <c r="B121" s="25" t="s">
        <v>165</v>
      </c>
      <c r="C121" s="45"/>
      <c r="D121" s="44"/>
      <c r="E121" s="44"/>
      <c r="F121" s="27">
        <f>C121+D121+E121</f>
        <v>0</v>
      </c>
      <c r="G121" s="28"/>
      <c r="H121" s="26"/>
      <c r="I121" s="26"/>
      <c r="J121" s="27">
        <f>G121+H121+I121</f>
        <v>0</v>
      </c>
      <c r="K121" s="28"/>
      <c r="L121" s="26"/>
      <c r="M121" s="26"/>
      <c r="N121" s="27">
        <f>K121+L121+M121</f>
        <v>0</v>
      </c>
      <c r="O121" s="28"/>
      <c r="P121" s="26"/>
      <c r="Q121" s="26"/>
      <c r="R121" s="27">
        <f>O121+P121+Q121</f>
        <v>0</v>
      </c>
      <c r="S121" s="28"/>
      <c r="T121" s="26"/>
      <c r="U121" s="26"/>
      <c r="V121" s="27">
        <f>S121+T121+U121</f>
        <v>0</v>
      </c>
      <c r="W121" s="28"/>
      <c r="X121" s="46"/>
      <c r="Y121" s="46"/>
      <c r="Z121" s="47">
        <f>W121+X121+Y121</f>
        <v>0</v>
      </c>
      <c r="AA121" s="28"/>
      <c r="AB121" s="46"/>
      <c r="AC121" s="46"/>
      <c r="AD121" s="27">
        <f>AA121+AB121+AC121</f>
        <v>0</v>
      </c>
      <c r="AE121" s="28"/>
      <c r="AF121" s="46"/>
      <c r="AG121" s="46"/>
      <c r="AH121" s="47">
        <f>AE121+AF121+AG121</f>
        <v>0</v>
      </c>
      <c r="AI121" s="28"/>
      <c r="AJ121" s="46"/>
      <c r="AK121" s="46"/>
      <c r="AL121" s="47">
        <f>AI121+AJ121+AK121</f>
        <v>0</v>
      </c>
      <c r="AM121" s="28"/>
      <c r="AN121" s="46">
        <v>1</v>
      </c>
      <c r="AO121" s="46">
        <v>2</v>
      </c>
      <c r="AP121" s="47">
        <f>AM121+AN121+AO121</f>
        <v>3</v>
      </c>
      <c r="AQ121" s="28"/>
      <c r="AR121" s="46"/>
      <c r="AS121" s="46"/>
      <c r="AT121" s="47">
        <f>AQ121+AR121+AS121</f>
        <v>0</v>
      </c>
      <c r="AU121" s="28"/>
      <c r="AV121" s="46"/>
      <c r="AW121" s="46"/>
      <c r="AX121" s="27">
        <f>AU121+AV121+AW121</f>
        <v>0</v>
      </c>
      <c r="AY121" s="28"/>
      <c r="AZ121" s="46"/>
      <c r="BA121" s="46"/>
      <c r="BB121" s="5">
        <f>AY121+AZ121+BA121</f>
        <v>0</v>
      </c>
      <c r="BC121" s="31">
        <f>C121</f>
        <v>0</v>
      </c>
      <c r="BD121" s="6">
        <f>D121</f>
        <v>0</v>
      </c>
      <c r="BE121" s="6">
        <f>E121</f>
        <v>0</v>
      </c>
      <c r="BF121" s="5">
        <f>SUM(BC121:BE121)</f>
        <v>0</v>
      </c>
      <c r="BG121" s="31">
        <f>G121+K121+O121</f>
        <v>0</v>
      </c>
      <c r="BH121" s="6">
        <f>H121+L121+P121</f>
        <v>0</v>
      </c>
      <c r="BI121" s="6">
        <f>I121+M121+Q121</f>
        <v>0</v>
      </c>
      <c r="BJ121" s="5">
        <f>SUM(BG121:BI121)</f>
        <v>0</v>
      </c>
      <c r="BK121" s="31">
        <f>S121+W121+AA121+AE121+AI121+AY121+AM121+AU121+AQ121</f>
        <v>0</v>
      </c>
      <c r="BL121" s="6">
        <f>T121+X121+AB121+AF121+AJ121+AZ121+AN121+AV121+AR121</f>
        <v>1</v>
      </c>
      <c r="BM121" s="6">
        <f>U121+Y121+AC121+AG121+AK121+BA121+AO121+AW121+AS121</f>
        <v>2</v>
      </c>
      <c r="BN121" s="5">
        <f>SUM(BK121:BM121)</f>
        <v>3</v>
      </c>
      <c r="BO121" s="31">
        <f>BC121+BG121+BK121</f>
        <v>0</v>
      </c>
      <c r="BP121" s="41">
        <f>BD121+BH121+BL121</f>
        <v>1</v>
      </c>
      <c r="BQ121" s="6">
        <f>BE121+BI121+BM121</f>
        <v>2</v>
      </c>
      <c r="BR121" s="5">
        <f>BO121+BP121+BQ121</f>
        <v>3</v>
      </c>
      <c r="BS121" s="6">
        <f>BC121*6+BD121*4+BE121*2+BG121*4.5+BH121*3+BI121*1.5+BK121*3+BL121*2+BM121*1</f>
        <v>4</v>
      </c>
      <c r="BT121" s="55" t="s">
        <v>339</v>
      </c>
    </row>
    <row r="122" spans="1:72" ht="14.25" thickTop="1" thickBot="1" x14ac:dyDescent="0.25">
      <c r="A122" s="16">
        <f>RANK(BS122,$BS$4:$BS$301)</f>
        <v>223</v>
      </c>
      <c r="B122" s="24" t="s">
        <v>190</v>
      </c>
      <c r="C122" s="45"/>
      <c r="D122" s="44"/>
      <c r="E122" s="44"/>
      <c r="F122" s="27">
        <f>C122+D122+E122</f>
        <v>0</v>
      </c>
      <c r="G122" s="28"/>
      <c r="H122" s="26"/>
      <c r="I122" s="26"/>
      <c r="J122" s="27">
        <f>G122+H122+I122</f>
        <v>0</v>
      </c>
      <c r="K122" s="28"/>
      <c r="L122" s="26"/>
      <c r="M122" s="26"/>
      <c r="N122" s="27">
        <f>K122+L122+M122</f>
        <v>0</v>
      </c>
      <c r="O122" s="28"/>
      <c r="P122" s="26"/>
      <c r="Q122" s="26"/>
      <c r="R122" s="27">
        <f>O122+P122+Q122</f>
        <v>0</v>
      </c>
      <c r="S122" s="28"/>
      <c r="T122" s="26"/>
      <c r="U122" s="26"/>
      <c r="V122" s="27">
        <f>S122+T122+U122</f>
        <v>0</v>
      </c>
      <c r="W122" s="28"/>
      <c r="X122" s="46"/>
      <c r="Y122" s="46"/>
      <c r="Z122" s="47">
        <f>W122+X122+Y122</f>
        <v>0</v>
      </c>
      <c r="AA122" s="28"/>
      <c r="AB122" s="46"/>
      <c r="AC122" s="46"/>
      <c r="AD122" s="27">
        <f>AA122+AB122+AC122</f>
        <v>0</v>
      </c>
      <c r="AE122" s="28"/>
      <c r="AF122" s="46"/>
      <c r="AG122" s="46"/>
      <c r="AH122" s="47">
        <f>AE122+AF122+AG122</f>
        <v>0</v>
      </c>
      <c r="AI122" s="28"/>
      <c r="AJ122" s="46"/>
      <c r="AK122" s="46"/>
      <c r="AL122" s="47">
        <f>AI122+AJ122+AK122</f>
        <v>0</v>
      </c>
      <c r="AM122" s="28"/>
      <c r="AN122" s="46">
        <v>1</v>
      </c>
      <c r="AO122" s="46"/>
      <c r="AP122" s="47">
        <f>AM122+AN122+AO122</f>
        <v>1</v>
      </c>
      <c r="AQ122" s="28"/>
      <c r="AR122" s="46"/>
      <c r="AS122" s="46"/>
      <c r="AT122" s="47">
        <f>AQ122+AR122+AS122</f>
        <v>0</v>
      </c>
      <c r="AU122" s="28"/>
      <c r="AV122" s="46"/>
      <c r="AW122" s="46"/>
      <c r="AX122" s="27">
        <f>AU122+AV122+AW122</f>
        <v>0</v>
      </c>
      <c r="AY122" s="28"/>
      <c r="AZ122" s="46"/>
      <c r="BA122" s="46"/>
      <c r="BB122" s="5">
        <f>AY122+AZ122+BA122</f>
        <v>0</v>
      </c>
      <c r="BC122" s="31">
        <f>C122</f>
        <v>0</v>
      </c>
      <c r="BD122" s="6">
        <f>D122</f>
        <v>0</v>
      </c>
      <c r="BE122" s="6">
        <f>E122</f>
        <v>0</v>
      </c>
      <c r="BF122" s="5">
        <f>SUM(BC122:BE122)</f>
        <v>0</v>
      </c>
      <c r="BG122" s="31">
        <f>G122+K122+O122</f>
        <v>0</v>
      </c>
      <c r="BH122" s="6">
        <f>H122+L122+P122</f>
        <v>0</v>
      </c>
      <c r="BI122" s="6">
        <f>I122+M122+Q122</f>
        <v>0</v>
      </c>
      <c r="BJ122" s="5">
        <f>SUM(BG122:BI122)</f>
        <v>0</v>
      </c>
      <c r="BK122" s="31">
        <f>S122+W122+AA122+AE122+AI122+AY122+AM122+AU122+AQ122</f>
        <v>0</v>
      </c>
      <c r="BL122" s="6">
        <f>T122+X122+AB122+AF122+AJ122+AZ122+AN122+AV122+AR122</f>
        <v>1</v>
      </c>
      <c r="BM122" s="6">
        <f>U122+Y122+AC122+AG122+AK122+BA122+AO122+AW122+AS122</f>
        <v>0</v>
      </c>
      <c r="BN122" s="5">
        <f>SUM(BK122:BM122)</f>
        <v>1</v>
      </c>
      <c r="BO122" s="31">
        <f>BC122+BG122+BK122</f>
        <v>0</v>
      </c>
      <c r="BP122" s="41">
        <f>BD122+BH122+BL122</f>
        <v>1</v>
      </c>
      <c r="BQ122" s="6">
        <f>BE122+BI122+BM122</f>
        <v>0</v>
      </c>
      <c r="BR122" s="5">
        <f>BO122+BP122+BQ122</f>
        <v>1</v>
      </c>
      <c r="BS122" s="6">
        <f>BC122*6+BD122*4+BE122*2+BG122*4.5+BH122*3+BI122*1.5+BK122*3+BL122*2+BM122*1</f>
        <v>2</v>
      </c>
      <c r="BT122" s="56" t="s">
        <v>340</v>
      </c>
    </row>
    <row r="123" spans="1:72" ht="14.25" thickTop="1" thickBot="1" x14ac:dyDescent="0.25">
      <c r="A123" s="16">
        <f>RANK(BS123,$BS$4:$BS$301)</f>
        <v>223</v>
      </c>
      <c r="B123" s="24" t="s">
        <v>242</v>
      </c>
      <c r="C123" s="45"/>
      <c r="D123" s="44"/>
      <c r="E123" s="44"/>
      <c r="F123" s="27">
        <f>C123+D123+E123</f>
        <v>0</v>
      </c>
      <c r="G123" s="28"/>
      <c r="H123" s="26"/>
      <c r="I123" s="26"/>
      <c r="J123" s="27">
        <f>G123+H123+I123</f>
        <v>0</v>
      </c>
      <c r="K123" s="28"/>
      <c r="L123" s="26"/>
      <c r="M123" s="26"/>
      <c r="N123" s="27">
        <f>K123+L123+M123</f>
        <v>0</v>
      </c>
      <c r="O123" s="28"/>
      <c r="P123" s="26"/>
      <c r="Q123" s="26"/>
      <c r="R123" s="27">
        <f>O123+P123+Q123</f>
        <v>0</v>
      </c>
      <c r="S123" s="28"/>
      <c r="T123" s="26"/>
      <c r="U123" s="26"/>
      <c r="V123" s="27">
        <f>S123+T123+U123</f>
        <v>0</v>
      </c>
      <c r="W123" s="28"/>
      <c r="X123" s="46"/>
      <c r="Y123" s="46"/>
      <c r="Z123" s="47">
        <f>W123+X123+Y123</f>
        <v>0</v>
      </c>
      <c r="AA123" s="28"/>
      <c r="AB123" s="46"/>
      <c r="AC123" s="46"/>
      <c r="AD123" s="27">
        <f>AA123+AB123+AC123</f>
        <v>0</v>
      </c>
      <c r="AE123" s="28"/>
      <c r="AF123" s="46">
        <v>1</v>
      </c>
      <c r="AG123" s="46"/>
      <c r="AH123" s="47">
        <f>AE123+AF123+AG123</f>
        <v>1</v>
      </c>
      <c r="AI123" s="28"/>
      <c r="AJ123" s="46"/>
      <c r="AK123" s="46"/>
      <c r="AL123" s="47">
        <f>AI123+AJ123+AK123</f>
        <v>0</v>
      </c>
      <c r="AM123" s="28"/>
      <c r="AN123" s="46"/>
      <c r="AO123" s="46"/>
      <c r="AP123" s="47">
        <f>AM123+AN123+AO123</f>
        <v>0</v>
      </c>
      <c r="AQ123" s="28"/>
      <c r="AR123" s="46"/>
      <c r="AS123" s="46"/>
      <c r="AT123" s="47">
        <f>AQ123+AR123+AS123</f>
        <v>0</v>
      </c>
      <c r="AU123" s="28"/>
      <c r="AV123" s="46"/>
      <c r="AW123" s="46"/>
      <c r="AX123" s="27">
        <f>AU123+AV123+AW123</f>
        <v>0</v>
      </c>
      <c r="AY123" s="28"/>
      <c r="AZ123" s="46"/>
      <c r="BA123" s="46"/>
      <c r="BB123" s="5">
        <f>AY123+AZ123+BA123</f>
        <v>0</v>
      </c>
      <c r="BC123" s="31">
        <f>C123</f>
        <v>0</v>
      </c>
      <c r="BD123" s="6">
        <f>D123</f>
        <v>0</v>
      </c>
      <c r="BE123" s="6">
        <f>E123</f>
        <v>0</v>
      </c>
      <c r="BF123" s="5">
        <f>SUM(BC123:BE123)</f>
        <v>0</v>
      </c>
      <c r="BG123" s="31">
        <f>G123+K123+O123</f>
        <v>0</v>
      </c>
      <c r="BH123" s="6">
        <f>H123+L123+P123</f>
        <v>0</v>
      </c>
      <c r="BI123" s="6">
        <f>I123+M123+Q123</f>
        <v>0</v>
      </c>
      <c r="BJ123" s="5">
        <f>SUM(BG123:BI123)</f>
        <v>0</v>
      </c>
      <c r="BK123" s="31">
        <f>S123+W123+AA123+AE123+AI123+AY123+AM123+AU123+AQ123</f>
        <v>0</v>
      </c>
      <c r="BL123" s="6">
        <f>T123+X123+AB123+AF123+AJ123+AZ123+AN123+AV123+AR123</f>
        <v>1</v>
      </c>
      <c r="BM123" s="6">
        <f>U123+Y123+AC123+AG123+AK123+BA123+AO123+AW123+AS123</f>
        <v>0</v>
      </c>
      <c r="BN123" s="5">
        <f>SUM(BK123:BM123)</f>
        <v>1</v>
      </c>
      <c r="BO123" s="31">
        <f>BC123+BG123+BK123</f>
        <v>0</v>
      </c>
      <c r="BP123" s="41">
        <f>BD123+BH123+BL123</f>
        <v>1</v>
      </c>
      <c r="BQ123" s="6">
        <f>BE123+BI123+BM123</f>
        <v>0</v>
      </c>
      <c r="BR123" s="5">
        <f>BO123+BP123+BQ123</f>
        <v>1</v>
      </c>
      <c r="BS123" s="6">
        <f>BC123*6+BD123*4+BE123*2+BG123*4.5+BH123*3+BI123*1.5+BK123*3+BL123*2+BM123*1</f>
        <v>2</v>
      </c>
      <c r="BT123" s="56" t="s">
        <v>340</v>
      </c>
    </row>
    <row r="124" spans="1:72" ht="14.25" thickTop="1" thickBot="1" x14ac:dyDescent="0.25">
      <c r="A124" s="16">
        <f>RANK(BS124,$BS$4:$BS$301)</f>
        <v>172</v>
      </c>
      <c r="B124" s="25" t="s">
        <v>146</v>
      </c>
      <c r="C124" s="45"/>
      <c r="D124" s="44"/>
      <c r="E124" s="44"/>
      <c r="F124" s="27">
        <f>C124+D124+E124</f>
        <v>0</v>
      </c>
      <c r="G124" s="28"/>
      <c r="H124" s="26"/>
      <c r="I124" s="26"/>
      <c r="J124" s="27">
        <f>G124+H124+I124</f>
        <v>0</v>
      </c>
      <c r="K124" s="28"/>
      <c r="L124" s="26"/>
      <c r="M124" s="26"/>
      <c r="N124" s="27">
        <f>K124+L124+M124</f>
        <v>0</v>
      </c>
      <c r="O124" s="28"/>
      <c r="P124" s="26"/>
      <c r="Q124" s="26"/>
      <c r="R124" s="27">
        <f>O124+P124+Q124</f>
        <v>0</v>
      </c>
      <c r="S124" s="28"/>
      <c r="T124" s="26"/>
      <c r="U124" s="26"/>
      <c r="V124" s="27">
        <f>S124+T124+U124</f>
        <v>0</v>
      </c>
      <c r="W124" s="28"/>
      <c r="X124" s="46"/>
      <c r="Y124" s="46"/>
      <c r="Z124" s="47">
        <f>W124+X124+Y124</f>
        <v>0</v>
      </c>
      <c r="AA124" s="28"/>
      <c r="AB124" s="46"/>
      <c r="AC124" s="46"/>
      <c r="AD124" s="27">
        <f>AA124+AB124+AC124</f>
        <v>0</v>
      </c>
      <c r="AE124" s="28"/>
      <c r="AF124" s="46"/>
      <c r="AG124" s="46"/>
      <c r="AH124" s="47">
        <f>AE124+AF124+AG124</f>
        <v>0</v>
      </c>
      <c r="AI124" s="28"/>
      <c r="AJ124" s="46"/>
      <c r="AK124" s="46"/>
      <c r="AL124" s="47">
        <f>AI124+AJ124+AK124</f>
        <v>0</v>
      </c>
      <c r="AM124" s="28"/>
      <c r="AN124" s="46"/>
      <c r="AO124" s="46"/>
      <c r="AP124" s="47">
        <f>AM124+AN124+AO124</f>
        <v>0</v>
      </c>
      <c r="AQ124" s="28">
        <v>1</v>
      </c>
      <c r="AR124" s="46"/>
      <c r="AS124" s="46"/>
      <c r="AT124" s="47">
        <f>AQ124+AR124+AS124</f>
        <v>1</v>
      </c>
      <c r="AU124" s="28"/>
      <c r="AV124" s="46"/>
      <c r="AW124" s="46"/>
      <c r="AX124" s="27">
        <f>AU124+AV124+AW124</f>
        <v>0</v>
      </c>
      <c r="AY124" s="28"/>
      <c r="AZ124" s="46"/>
      <c r="BA124" s="46"/>
      <c r="BB124" s="5">
        <f>AY124+AZ124+BA124</f>
        <v>0</v>
      </c>
      <c r="BC124" s="31">
        <f>C124</f>
        <v>0</v>
      </c>
      <c r="BD124" s="6">
        <f>D124</f>
        <v>0</v>
      </c>
      <c r="BE124" s="6">
        <f>E124</f>
        <v>0</v>
      </c>
      <c r="BF124" s="5">
        <f>SUM(BC124:BE124)</f>
        <v>0</v>
      </c>
      <c r="BG124" s="31">
        <f>G124+K124+O124</f>
        <v>0</v>
      </c>
      <c r="BH124" s="6">
        <f>H124+L124+P124</f>
        <v>0</v>
      </c>
      <c r="BI124" s="6">
        <f>I124+M124+Q124</f>
        <v>0</v>
      </c>
      <c r="BJ124" s="5">
        <f>SUM(BG124:BI124)</f>
        <v>0</v>
      </c>
      <c r="BK124" s="31">
        <f>S124+W124+AA124+AE124+AI124+AY124+AM124+AU124+AQ124</f>
        <v>1</v>
      </c>
      <c r="BL124" s="6">
        <f>T124+X124+AB124+AF124+AJ124+AZ124+AN124+AV124+AR124</f>
        <v>0</v>
      </c>
      <c r="BM124" s="6">
        <f>U124+Y124+AC124+AG124+AK124+BA124+AO124+AW124+AS124</f>
        <v>0</v>
      </c>
      <c r="BN124" s="5">
        <f>SUM(BK124:BM124)</f>
        <v>1</v>
      </c>
      <c r="BO124" s="31">
        <f>BC124+BG124+BK124</f>
        <v>1</v>
      </c>
      <c r="BP124" s="41">
        <f>BD124+BH124+BL124</f>
        <v>0</v>
      </c>
      <c r="BQ124" s="6">
        <f>BE124+BI124+BM124</f>
        <v>0</v>
      </c>
      <c r="BR124" s="5">
        <f>BO124+BP124+BQ124</f>
        <v>1</v>
      </c>
      <c r="BS124" s="6">
        <f>BC124*6+BD124*4+BE124*2+BG124*4.5+BH124*3+BI124*1.5+BK124*3+BL124*2+BM124*1</f>
        <v>3</v>
      </c>
      <c r="BT124" s="56" t="s">
        <v>340</v>
      </c>
    </row>
    <row r="125" spans="1:72" ht="14.25" thickTop="1" thickBot="1" x14ac:dyDescent="0.25">
      <c r="A125" s="16">
        <f>RANK(BS125,$BS$4:$BS$301)</f>
        <v>16</v>
      </c>
      <c r="B125" s="20" t="s">
        <v>45</v>
      </c>
      <c r="C125" s="45">
        <v>1</v>
      </c>
      <c r="D125" s="44"/>
      <c r="E125" s="44"/>
      <c r="F125" s="27">
        <f>C125+D125+E125</f>
        <v>1</v>
      </c>
      <c r="G125" s="28"/>
      <c r="H125" s="26">
        <v>1</v>
      </c>
      <c r="I125" s="26"/>
      <c r="J125" s="27">
        <f>G125+H125+I125</f>
        <v>1</v>
      </c>
      <c r="K125" s="28"/>
      <c r="L125" s="26"/>
      <c r="M125" s="26"/>
      <c r="N125" s="27">
        <f>K125+L125+M125</f>
        <v>0</v>
      </c>
      <c r="O125" s="28"/>
      <c r="P125" s="26"/>
      <c r="Q125" s="26"/>
      <c r="R125" s="27">
        <f>O125+P125+Q125</f>
        <v>0</v>
      </c>
      <c r="S125" s="28"/>
      <c r="T125" s="26">
        <v>1</v>
      </c>
      <c r="U125" s="26"/>
      <c r="V125" s="27">
        <f>S125+T125+U125</f>
        <v>1</v>
      </c>
      <c r="W125" s="28">
        <v>1</v>
      </c>
      <c r="X125" s="46">
        <v>1</v>
      </c>
      <c r="Y125" s="46"/>
      <c r="Z125" s="47">
        <f>W125+X125+Y125</f>
        <v>2</v>
      </c>
      <c r="AA125" s="28"/>
      <c r="AB125" s="46">
        <v>1</v>
      </c>
      <c r="AC125" s="46"/>
      <c r="AD125" s="27">
        <f>AA125+AB125+AC125</f>
        <v>1</v>
      </c>
      <c r="AE125" s="28">
        <v>1</v>
      </c>
      <c r="AF125" s="46">
        <v>1</v>
      </c>
      <c r="AG125" s="46"/>
      <c r="AH125" s="47">
        <f>AE125+AF125+AG125</f>
        <v>2</v>
      </c>
      <c r="AI125" s="28">
        <v>1</v>
      </c>
      <c r="AJ125" s="46"/>
      <c r="AK125" s="46"/>
      <c r="AL125" s="47">
        <f>AI125+AJ125+AK125</f>
        <v>1</v>
      </c>
      <c r="AM125" s="28"/>
      <c r="AN125" s="46">
        <v>2</v>
      </c>
      <c r="AO125" s="46"/>
      <c r="AP125" s="47">
        <f>AM125+AN125+AO125</f>
        <v>2</v>
      </c>
      <c r="AQ125" s="28"/>
      <c r="AR125" s="46"/>
      <c r="AS125" s="46"/>
      <c r="AT125" s="47">
        <f>AQ125+AR125+AS125</f>
        <v>0</v>
      </c>
      <c r="AU125" s="28"/>
      <c r="AV125" s="46"/>
      <c r="AW125" s="46"/>
      <c r="AX125" s="27">
        <f>AU125+AV125+AW125</f>
        <v>0</v>
      </c>
      <c r="AY125" s="28"/>
      <c r="AZ125" s="46"/>
      <c r="BA125" s="46"/>
      <c r="BB125" s="5">
        <f>AY125+AZ125+BA125</f>
        <v>0</v>
      </c>
      <c r="BC125" s="31">
        <f>C125</f>
        <v>1</v>
      </c>
      <c r="BD125" s="6">
        <f>D125</f>
        <v>0</v>
      </c>
      <c r="BE125" s="6">
        <f>E125</f>
        <v>0</v>
      </c>
      <c r="BF125" s="5">
        <f>SUM(BC125:BE125)</f>
        <v>1</v>
      </c>
      <c r="BG125" s="31">
        <f>G125+K125+O125</f>
        <v>0</v>
      </c>
      <c r="BH125" s="6">
        <f>H125+L125+P125</f>
        <v>1</v>
      </c>
      <c r="BI125" s="6">
        <f>I125+M125+Q125</f>
        <v>0</v>
      </c>
      <c r="BJ125" s="5">
        <f>SUM(BG125:BI125)</f>
        <v>1</v>
      </c>
      <c r="BK125" s="31">
        <f>S125+W125+AA125+AE125+AI125+AY125+AM125+AU125+AQ125</f>
        <v>3</v>
      </c>
      <c r="BL125" s="6">
        <f>T125+X125+AB125+AF125+AJ125+AZ125+AN125+AV125+AR125</f>
        <v>6</v>
      </c>
      <c r="BM125" s="6">
        <f>U125+Y125+AC125+AG125+AK125+BA125+AO125+AW125+AS125</f>
        <v>0</v>
      </c>
      <c r="BN125" s="5">
        <f>SUM(BK125:BM125)</f>
        <v>9</v>
      </c>
      <c r="BO125" s="31">
        <f>BC125+BG125+BK125</f>
        <v>4</v>
      </c>
      <c r="BP125" s="41">
        <f>BD125+BH125+BL125</f>
        <v>7</v>
      </c>
      <c r="BQ125" s="6">
        <f>BE125+BI125+BM125</f>
        <v>0</v>
      </c>
      <c r="BR125" s="5">
        <f>BO125+BP125+BQ125</f>
        <v>11</v>
      </c>
      <c r="BS125" s="6">
        <f>BC125*6+BD125*4+BE125*2+BG125*4.5+BH125*3+BI125*1.5+BK125*3+BL125*2+BM125*1</f>
        <v>30</v>
      </c>
      <c r="BT125" s="53" t="s">
        <v>337</v>
      </c>
    </row>
    <row r="126" spans="1:72" ht="14.25" thickTop="1" thickBot="1" x14ac:dyDescent="0.25">
      <c r="A126" s="16">
        <f>RANK(BS126,$BS$4:$BS$301)</f>
        <v>19</v>
      </c>
      <c r="B126" s="25" t="s">
        <v>32</v>
      </c>
      <c r="C126" s="45"/>
      <c r="D126" s="44"/>
      <c r="E126" s="44"/>
      <c r="F126" s="27">
        <f>C126+D126+E126</f>
        <v>0</v>
      </c>
      <c r="G126" s="28"/>
      <c r="H126" s="26"/>
      <c r="I126" s="26"/>
      <c r="J126" s="27">
        <f>G126+H126+I126</f>
        <v>0</v>
      </c>
      <c r="K126" s="28"/>
      <c r="L126" s="26"/>
      <c r="M126" s="26"/>
      <c r="N126" s="27">
        <f>K126+L126+M126</f>
        <v>0</v>
      </c>
      <c r="O126" s="28"/>
      <c r="P126" s="26"/>
      <c r="Q126" s="26"/>
      <c r="R126" s="27">
        <f>O126+P126+Q126</f>
        <v>0</v>
      </c>
      <c r="S126" s="28"/>
      <c r="T126" s="26"/>
      <c r="U126" s="26"/>
      <c r="V126" s="27">
        <f>S126+T126+U126</f>
        <v>0</v>
      </c>
      <c r="W126" s="28"/>
      <c r="X126" s="46">
        <v>1</v>
      </c>
      <c r="Y126" s="46"/>
      <c r="Z126" s="47">
        <f>W126+X126+Y126</f>
        <v>1</v>
      </c>
      <c r="AA126" s="28"/>
      <c r="AB126" s="46"/>
      <c r="AC126" s="46"/>
      <c r="AD126" s="27">
        <f>AA126+AB126+AC126</f>
        <v>0</v>
      </c>
      <c r="AE126" s="28"/>
      <c r="AF126" s="46"/>
      <c r="AG126" s="46"/>
      <c r="AH126" s="47">
        <f>AE126+AF126+AG126</f>
        <v>0</v>
      </c>
      <c r="AI126" s="28"/>
      <c r="AJ126" s="46"/>
      <c r="AK126" s="46"/>
      <c r="AL126" s="47">
        <f>AI126+AJ126+AK126</f>
        <v>0</v>
      </c>
      <c r="AM126" s="28">
        <v>4</v>
      </c>
      <c r="AN126" s="46">
        <v>1</v>
      </c>
      <c r="AO126" s="46">
        <v>2</v>
      </c>
      <c r="AP126" s="47">
        <f>AM126+AN126+AO126</f>
        <v>7</v>
      </c>
      <c r="AQ126" s="28">
        <v>2</v>
      </c>
      <c r="AR126" s="46"/>
      <c r="AS126" s="46"/>
      <c r="AT126" s="47">
        <f>AQ126+AR126+AS126</f>
        <v>2</v>
      </c>
      <c r="AU126" s="28"/>
      <c r="AV126" s="46"/>
      <c r="AW126" s="46"/>
      <c r="AX126" s="27">
        <f>AU126+AV126+AW126</f>
        <v>0</v>
      </c>
      <c r="AY126" s="28"/>
      <c r="AZ126" s="46"/>
      <c r="BA126" s="46"/>
      <c r="BB126" s="5">
        <f>AY126+AZ126+BA126</f>
        <v>0</v>
      </c>
      <c r="BC126" s="31">
        <f>C126</f>
        <v>0</v>
      </c>
      <c r="BD126" s="6">
        <f>D126</f>
        <v>0</v>
      </c>
      <c r="BE126" s="6">
        <f>E126</f>
        <v>0</v>
      </c>
      <c r="BF126" s="5">
        <f>SUM(BC126:BE126)</f>
        <v>0</v>
      </c>
      <c r="BG126" s="31">
        <f>G126+K126+O126</f>
        <v>0</v>
      </c>
      <c r="BH126" s="6">
        <f>H126+L126+P126</f>
        <v>0</v>
      </c>
      <c r="BI126" s="6">
        <f>I126+M126+Q126</f>
        <v>0</v>
      </c>
      <c r="BJ126" s="5">
        <f>SUM(BG126:BI126)</f>
        <v>0</v>
      </c>
      <c r="BK126" s="31">
        <f>S126+W126+AA126+AE126+AI126+AY126+AM126+AU126+AQ126</f>
        <v>6</v>
      </c>
      <c r="BL126" s="6">
        <f>T126+X126+AB126+AF126+AJ126+AZ126+AN126+AV126+AR126</f>
        <v>2</v>
      </c>
      <c r="BM126" s="6">
        <f>U126+Y126+AC126+AG126+AK126+BA126+AO126+AW126+AS126</f>
        <v>2</v>
      </c>
      <c r="BN126" s="5">
        <f>SUM(BK126:BM126)</f>
        <v>10</v>
      </c>
      <c r="BO126" s="31">
        <f>BC126+BG126+BK126</f>
        <v>6</v>
      </c>
      <c r="BP126" s="41">
        <f>BD126+BH126+BL126</f>
        <v>2</v>
      </c>
      <c r="BQ126" s="6">
        <f>BE126+BI126+BM126</f>
        <v>2</v>
      </c>
      <c r="BR126" s="5">
        <f>BO126+BP126+BQ126</f>
        <v>10</v>
      </c>
      <c r="BS126" s="6">
        <f>BC126*6+BD126*4+BE126*2+BG126*4.5+BH126*3+BI126*1.5+BK126*3+BL126*2+BM126*1</f>
        <v>24</v>
      </c>
      <c r="BT126" s="53" t="s">
        <v>337</v>
      </c>
    </row>
    <row r="127" spans="1:72" ht="14.25" thickTop="1" thickBot="1" x14ac:dyDescent="0.25">
      <c r="A127" s="16">
        <f>RANK(BS127,$BS$4:$BS$301)</f>
        <v>21</v>
      </c>
      <c r="B127" s="24" t="s">
        <v>47</v>
      </c>
      <c r="C127" s="45"/>
      <c r="D127" s="44"/>
      <c r="E127" s="44"/>
      <c r="F127" s="27">
        <f>C127+D127+E127</f>
        <v>0</v>
      </c>
      <c r="G127" s="28"/>
      <c r="H127" s="26"/>
      <c r="I127" s="26"/>
      <c r="J127" s="27">
        <f>G127+H127+I127</f>
        <v>0</v>
      </c>
      <c r="K127" s="28"/>
      <c r="L127" s="26">
        <v>1</v>
      </c>
      <c r="M127" s="26"/>
      <c r="N127" s="27">
        <f>K127+L127+M127</f>
        <v>1</v>
      </c>
      <c r="O127" s="28"/>
      <c r="P127" s="26"/>
      <c r="Q127" s="26"/>
      <c r="R127" s="27">
        <f>O127+P127+Q127</f>
        <v>0</v>
      </c>
      <c r="S127" s="28">
        <v>1</v>
      </c>
      <c r="T127" s="26">
        <v>1</v>
      </c>
      <c r="U127" s="26"/>
      <c r="V127" s="27">
        <f>S127+T127+U127</f>
        <v>2</v>
      </c>
      <c r="W127" s="28">
        <v>2</v>
      </c>
      <c r="X127" s="46">
        <v>2</v>
      </c>
      <c r="Y127" s="46"/>
      <c r="Z127" s="47">
        <f>W127+X127+Y127</f>
        <v>4</v>
      </c>
      <c r="AA127" s="28"/>
      <c r="AB127" s="46"/>
      <c r="AC127" s="46"/>
      <c r="AD127" s="27">
        <f>AA127+AB127+AC127</f>
        <v>0</v>
      </c>
      <c r="AE127" s="28"/>
      <c r="AF127" s="46"/>
      <c r="AG127" s="46"/>
      <c r="AH127" s="47">
        <f>AE127+AF127+AG127</f>
        <v>0</v>
      </c>
      <c r="AI127" s="28"/>
      <c r="AJ127" s="46"/>
      <c r="AK127" s="46"/>
      <c r="AL127" s="47">
        <f>AI127+AJ127+AK127</f>
        <v>0</v>
      </c>
      <c r="AM127" s="28"/>
      <c r="AN127" s="46"/>
      <c r="AO127" s="46"/>
      <c r="AP127" s="47">
        <f>AM127+AN127+AO127</f>
        <v>0</v>
      </c>
      <c r="AQ127" s="28"/>
      <c r="AR127" s="46"/>
      <c r="AS127" s="46"/>
      <c r="AT127" s="47">
        <f>AQ127+AR127+AS127</f>
        <v>0</v>
      </c>
      <c r="AU127" s="28">
        <v>1</v>
      </c>
      <c r="AV127" s="46"/>
      <c r="AW127" s="46"/>
      <c r="AX127" s="27">
        <f>AU127+AV127+AW127</f>
        <v>1</v>
      </c>
      <c r="AY127" s="28"/>
      <c r="AZ127" s="46">
        <v>1</v>
      </c>
      <c r="BA127" s="46"/>
      <c r="BB127" s="5">
        <f>AY127+AZ127+BA127</f>
        <v>1</v>
      </c>
      <c r="BC127" s="31">
        <f>C127</f>
        <v>0</v>
      </c>
      <c r="BD127" s="6">
        <f>D127</f>
        <v>0</v>
      </c>
      <c r="BE127" s="6">
        <f>E127</f>
        <v>0</v>
      </c>
      <c r="BF127" s="5">
        <f>SUM(BC127:BE127)</f>
        <v>0</v>
      </c>
      <c r="BG127" s="31">
        <f>G127+K127+O127</f>
        <v>0</v>
      </c>
      <c r="BH127" s="6">
        <f>H127+L127+P127</f>
        <v>1</v>
      </c>
      <c r="BI127" s="6">
        <f>I127+M127+Q127</f>
        <v>0</v>
      </c>
      <c r="BJ127" s="5">
        <f>SUM(BG127:BI127)</f>
        <v>1</v>
      </c>
      <c r="BK127" s="31">
        <f>S127+W127+AA127+AE127+AI127+AY127+AM127+AU127+AQ127</f>
        <v>4</v>
      </c>
      <c r="BL127" s="6">
        <f>T127+X127+AB127+AF127+AJ127+AZ127+AN127+AV127+AR127</f>
        <v>4</v>
      </c>
      <c r="BM127" s="6">
        <f>U127+Y127+AC127+AG127+AK127+BA127+AO127+AW127+AS127</f>
        <v>0</v>
      </c>
      <c r="BN127" s="5">
        <f>SUM(BK127:BM127)</f>
        <v>8</v>
      </c>
      <c r="BO127" s="31">
        <f>BC127+BG127+BK127</f>
        <v>4</v>
      </c>
      <c r="BP127" s="41">
        <f>BD127+BH127+BL127</f>
        <v>5</v>
      </c>
      <c r="BQ127" s="6">
        <f>BE127+BI127+BM127</f>
        <v>0</v>
      </c>
      <c r="BR127" s="5">
        <f>BO127+BP127+BQ127</f>
        <v>9</v>
      </c>
      <c r="BS127" s="6">
        <f>BC127*6+BD127*4+BE127*2+BG127*4.5+BH127*3+BI127*1.5+BK127*3+BL127*2+BM127*1</f>
        <v>23</v>
      </c>
      <c r="BT127" s="53" t="s">
        <v>337</v>
      </c>
    </row>
    <row r="128" spans="1:72" ht="14.25" thickTop="1" thickBot="1" x14ac:dyDescent="0.25">
      <c r="A128" s="16">
        <f>RANK(BS128,$BS$4:$BS$301)</f>
        <v>172</v>
      </c>
      <c r="B128" s="24" t="s">
        <v>159</v>
      </c>
      <c r="C128" s="45"/>
      <c r="D128" s="44"/>
      <c r="E128" s="44"/>
      <c r="F128" s="27">
        <f>C128+D128+E128</f>
        <v>0</v>
      </c>
      <c r="G128" s="28"/>
      <c r="H128" s="26"/>
      <c r="I128" s="26"/>
      <c r="J128" s="27">
        <f>G128+H128+I128</f>
        <v>0</v>
      </c>
      <c r="K128" s="28"/>
      <c r="L128" s="26"/>
      <c r="M128" s="26"/>
      <c r="N128" s="27">
        <f>K128+L128+M128</f>
        <v>0</v>
      </c>
      <c r="O128" s="28"/>
      <c r="P128" s="26"/>
      <c r="Q128" s="26"/>
      <c r="R128" s="27">
        <f>O128+P128+Q128</f>
        <v>0</v>
      </c>
      <c r="S128" s="28"/>
      <c r="T128" s="26"/>
      <c r="U128" s="26"/>
      <c r="V128" s="27">
        <f>S128+T128+U128</f>
        <v>0</v>
      </c>
      <c r="W128" s="28"/>
      <c r="X128" s="46"/>
      <c r="Y128" s="46"/>
      <c r="Z128" s="47">
        <f>W128+X128+Y128</f>
        <v>0</v>
      </c>
      <c r="AA128" s="28"/>
      <c r="AB128" s="46"/>
      <c r="AC128" s="46"/>
      <c r="AD128" s="27">
        <f>AA128+AB128+AC128</f>
        <v>0</v>
      </c>
      <c r="AE128" s="28"/>
      <c r="AF128" s="46"/>
      <c r="AG128" s="46"/>
      <c r="AH128" s="47">
        <f>AE128+AF128+AG128</f>
        <v>0</v>
      </c>
      <c r="AI128" s="28">
        <v>1</v>
      </c>
      <c r="AJ128" s="46"/>
      <c r="AK128" s="46"/>
      <c r="AL128" s="47">
        <f>AI128+AJ128+AK128</f>
        <v>1</v>
      </c>
      <c r="AM128" s="28"/>
      <c r="AN128" s="46"/>
      <c r="AO128" s="46"/>
      <c r="AP128" s="47">
        <f>AM128+AN128+AO128</f>
        <v>0</v>
      </c>
      <c r="AQ128" s="28"/>
      <c r="AR128" s="46"/>
      <c r="AS128" s="46"/>
      <c r="AT128" s="47">
        <f>AQ128+AR128+AS128</f>
        <v>0</v>
      </c>
      <c r="AU128" s="28"/>
      <c r="AV128" s="46"/>
      <c r="AW128" s="46"/>
      <c r="AX128" s="27">
        <f>AU128+AV128+AW128</f>
        <v>0</v>
      </c>
      <c r="AY128" s="28"/>
      <c r="AZ128" s="46"/>
      <c r="BA128" s="46"/>
      <c r="BB128" s="5">
        <f>AY128+AZ128+BA128</f>
        <v>0</v>
      </c>
      <c r="BC128" s="31">
        <f>C128</f>
        <v>0</v>
      </c>
      <c r="BD128" s="6">
        <f>D128</f>
        <v>0</v>
      </c>
      <c r="BE128" s="6">
        <f>E128</f>
        <v>0</v>
      </c>
      <c r="BF128" s="5">
        <f>SUM(BC128:BE128)</f>
        <v>0</v>
      </c>
      <c r="BG128" s="31">
        <f>G128+K128+O128</f>
        <v>0</v>
      </c>
      <c r="BH128" s="6">
        <f>H128+L128+P128</f>
        <v>0</v>
      </c>
      <c r="BI128" s="6">
        <f>I128+M128+Q128</f>
        <v>0</v>
      </c>
      <c r="BJ128" s="5">
        <f>SUM(BG128:BI128)</f>
        <v>0</v>
      </c>
      <c r="BK128" s="31">
        <f>S128+W128+AA128+AE128+AI128+AY128+AM128+AU128+AQ128</f>
        <v>1</v>
      </c>
      <c r="BL128" s="6">
        <f>T128+X128+AB128+AF128+AJ128+AZ128+AN128+AV128+AR128</f>
        <v>0</v>
      </c>
      <c r="BM128" s="6">
        <f>U128+Y128+AC128+AG128+AK128+BA128+AO128+AW128+AS128</f>
        <v>0</v>
      </c>
      <c r="BN128" s="5">
        <f>SUM(BK128:BM128)</f>
        <v>1</v>
      </c>
      <c r="BO128" s="31">
        <f>BC128+BG128+BK128</f>
        <v>1</v>
      </c>
      <c r="BP128" s="41">
        <f>BD128+BH128+BL128</f>
        <v>0</v>
      </c>
      <c r="BQ128" s="6">
        <f>BE128+BI128+BM128</f>
        <v>0</v>
      </c>
      <c r="BR128" s="5">
        <f>BO128+BP128+BQ128</f>
        <v>1</v>
      </c>
      <c r="BS128" s="6">
        <f>BC128*6+BD128*4+BE128*2+BG128*4.5+BH128*3+BI128*1.5+BK128*3+BL128*2+BM128*1</f>
        <v>3</v>
      </c>
      <c r="BT128" s="56" t="s">
        <v>340</v>
      </c>
    </row>
    <row r="129" spans="1:72" ht="14.25" thickTop="1" thickBot="1" x14ac:dyDescent="0.25">
      <c r="A129" s="16">
        <f>RANK(BS129,$BS$4:$BS$301)</f>
        <v>4</v>
      </c>
      <c r="B129" s="24" t="s">
        <v>72</v>
      </c>
      <c r="C129" s="45"/>
      <c r="D129" s="51">
        <v>5</v>
      </c>
      <c r="E129" s="44"/>
      <c r="F129" s="27">
        <f>C129+D129+E129</f>
        <v>5</v>
      </c>
      <c r="G129" s="28">
        <v>2</v>
      </c>
      <c r="H129" s="26">
        <v>5</v>
      </c>
      <c r="I129" s="26"/>
      <c r="J129" s="27">
        <f>G129+H129+I129</f>
        <v>7</v>
      </c>
      <c r="K129" s="28"/>
      <c r="L129" s="26">
        <v>2</v>
      </c>
      <c r="M129" s="26"/>
      <c r="N129" s="27">
        <f>K129+L129+M129</f>
        <v>2</v>
      </c>
      <c r="O129" s="28"/>
      <c r="P129" s="26"/>
      <c r="Q129" s="26"/>
      <c r="R129" s="27">
        <f>O129+P129+Q129</f>
        <v>0</v>
      </c>
      <c r="S129" s="28"/>
      <c r="T129" s="26">
        <v>1</v>
      </c>
      <c r="U129" s="26"/>
      <c r="V129" s="27">
        <f>S129+T129+U129</f>
        <v>1</v>
      </c>
      <c r="W129" s="28"/>
      <c r="X129" s="46">
        <v>1</v>
      </c>
      <c r="Y129" s="46"/>
      <c r="Z129" s="47">
        <f>W129+X129+Y129</f>
        <v>1</v>
      </c>
      <c r="AA129" s="28"/>
      <c r="AB129" s="46">
        <v>4</v>
      </c>
      <c r="AC129" s="46"/>
      <c r="AD129" s="27">
        <f>AA129+AB129+AC129</f>
        <v>4</v>
      </c>
      <c r="AE129" s="28"/>
      <c r="AF129" s="46"/>
      <c r="AG129" s="46"/>
      <c r="AH129" s="47">
        <f>AE129+AF129+AG129</f>
        <v>0</v>
      </c>
      <c r="AI129" s="28"/>
      <c r="AJ129" s="46"/>
      <c r="AK129" s="46"/>
      <c r="AL129" s="47">
        <f>AI129+AJ129+AK129</f>
        <v>0</v>
      </c>
      <c r="AM129" s="28"/>
      <c r="AN129" s="46"/>
      <c r="AO129" s="46"/>
      <c r="AP129" s="47">
        <f>AM129+AN129+AO129</f>
        <v>0</v>
      </c>
      <c r="AQ129" s="28"/>
      <c r="AR129" s="46"/>
      <c r="AS129" s="46"/>
      <c r="AT129" s="47">
        <f>AQ129+AR129+AS129</f>
        <v>0</v>
      </c>
      <c r="AU129" s="28"/>
      <c r="AV129" s="46">
        <v>2</v>
      </c>
      <c r="AW129" s="46"/>
      <c r="AX129" s="27">
        <f>AU129+AV129+AW129</f>
        <v>2</v>
      </c>
      <c r="AY129" s="28"/>
      <c r="AZ129" s="46"/>
      <c r="BA129" s="46"/>
      <c r="BB129" s="5">
        <f>AY129+AZ129+BA129</f>
        <v>0</v>
      </c>
      <c r="BC129" s="31">
        <f>C129</f>
        <v>0</v>
      </c>
      <c r="BD129" s="6">
        <f>D129</f>
        <v>5</v>
      </c>
      <c r="BE129" s="6">
        <f>E129</f>
        <v>0</v>
      </c>
      <c r="BF129" s="5">
        <f>SUM(BC129:BE129)</f>
        <v>5</v>
      </c>
      <c r="BG129" s="31">
        <f>G129+K129+O129</f>
        <v>2</v>
      </c>
      <c r="BH129" s="6">
        <f>H129+L129+P129</f>
        <v>7</v>
      </c>
      <c r="BI129" s="6">
        <f>I129+M129+Q129</f>
        <v>0</v>
      </c>
      <c r="BJ129" s="5">
        <f>SUM(BG129:BI129)</f>
        <v>9</v>
      </c>
      <c r="BK129" s="31">
        <f>S129+W129+AA129+AE129+AI129+AY129+AM129+AU129+AQ129</f>
        <v>0</v>
      </c>
      <c r="BL129" s="6">
        <f>T129+X129+AB129+AF129+AJ129+AZ129+AN129+AV129+AR129</f>
        <v>8</v>
      </c>
      <c r="BM129" s="6">
        <f>U129+Y129+AC129+AG129+AK129+BA129+AO129+AW129+AS129</f>
        <v>0</v>
      </c>
      <c r="BN129" s="5">
        <f>SUM(BK129:BM129)</f>
        <v>8</v>
      </c>
      <c r="BO129" s="31">
        <f>BC129+BG129+BK129</f>
        <v>2</v>
      </c>
      <c r="BP129" s="41">
        <f>BD129+BH129+BL129</f>
        <v>20</v>
      </c>
      <c r="BQ129" s="6">
        <f>BE129+BI129+BM129</f>
        <v>0</v>
      </c>
      <c r="BR129" s="5">
        <f>BO129+BP129+BQ129</f>
        <v>22</v>
      </c>
      <c r="BS129" s="6">
        <f>BC129*6+BD129*4+BE129*2+BG129*4.5+BH129*3+BI129*1.5+BK129*3+BL129*2+BM129*1</f>
        <v>66</v>
      </c>
      <c r="BT129" s="52" t="s">
        <v>336</v>
      </c>
    </row>
    <row r="130" spans="1:72" ht="14.25" thickTop="1" thickBot="1" x14ac:dyDescent="0.25">
      <c r="A130" s="16">
        <f>RANK(BS130,$BS$4:$BS$301)</f>
        <v>52</v>
      </c>
      <c r="B130" s="25" t="s">
        <v>46</v>
      </c>
      <c r="C130" s="45"/>
      <c r="D130" s="51"/>
      <c r="E130" s="44"/>
      <c r="F130" s="27">
        <f>C130+D130+E130</f>
        <v>0</v>
      </c>
      <c r="G130" s="28"/>
      <c r="H130" s="26"/>
      <c r="I130" s="26"/>
      <c r="J130" s="27">
        <f>G130+H130+I130</f>
        <v>0</v>
      </c>
      <c r="K130" s="28"/>
      <c r="L130" s="26"/>
      <c r="M130" s="26"/>
      <c r="N130" s="27">
        <f>K130+L130+M130</f>
        <v>0</v>
      </c>
      <c r="O130" s="28"/>
      <c r="P130" s="26"/>
      <c r="Q130" s="26"/>
      <c r="R130" s="27">
        <f>O130+P130+Q130</f>
        <v>0</v>
      </c>
      <c r="S130" s="28">
        <v>1</v>
      </c>
      <c r="T130" s="26"/>
      <c r="U130" s="26"/>
      <c r="V130" s="27">
        <f>S130+T130+U130</f>
        <v>1</v>
      </c>
      <c r="W130" s="28"/>
      <c r="X130" s="46">
        <v>1</v>
      </c>
      <c r="Y130" s="46"/>
      <c r="Z130" s="47">
        <f>W130+X130+Y130</f>
        <v>1</v>
      </c>
      <c r="AA130" s="28"/>
      <c r="AB130" s="46"/>
      <c r="AC130" s="46"/>
      <c r="AD130" s="27">
        <f>AA130+AB130+AC130</f>
        <v>0</v>
      </c>
      <c r="AE130" s="28"/>
      <c r="AF130" s="46"/>
      <c r="AG130" s="46"/>
      <c r="AH130" s="47">
        <f>AE130+AF130+AG130</f>
        <v>0</v>
      </c>
      <c r="AI130" s="28"/>
      <c r="AJ130" s="46"/>
      <c r="AK130" s="46"/>
      <c r="AL130" s="47">
        <f>AI130+AJ130+AK130</f>
        <v>0</v>
      </c>
      <c r="AM130" s="28"/>
      <c r="AN130" s="46"/>
      <c r="AO130" s="46"/>
      <c r="AP130" s="47">
        <f>AM130+AN130+AO130</f>
        <v>0</v>
      </c>
      <c r="AQ130" s="28"/>
      <c r="AR130" s="46"/>
      <c r="AS130" s="46"/>
      <c r="AT130" s="47">
        <f>AQ130+AR130+AS130</f>
        <v>0</v>
      </c>
      <c r="AU130" s="28"/>
      <c r="AV130" s="46">
        <v>2</v>
      </c>
      <c r="AW130" s="46">
        <v>3</v>
      </c>
      <c r="AX130" s="27">
        <f>AU130+AV130+AW130</f>
        <v>5</v>
      </c>
      <c r="AY130" s="28"/>
      <c r="AZ130" s="46"/>
      <c r="BA130" s="46"/>
      <c r="BB130" s="5">
        <f>AY130+AZ130+BA130</f>
        <v>0</v>
      </c>
      <c r="BC130" s="31">
        <f>C130</f>
        <v>0</v>
      </c>
      <c r="BD130" s="6">
        <f>D130</f>
        <v>0</v>
      </c>
      <c r="BE130" s="6">
        <f>E130</f>
        <v>0</v>
      </c>
      <c r="BF130" s="5">
        <f>SUM(BC130:BE130)</f>
        <v>0</v>
      </c>
      <c r="BG130" s="31">
        <f>G130+K130+O130</f>
        <v>0</v>
      </c>
      <c r="BH130" s="6">
        <f>H130+L130+P130</f>
        <v>0</v>
      </c>
      <c r="BI130" s="6">
        <f>I130+M130+Q130</f>
        <v>0</v>
      </c>
      <c r="BJ130" s="5">
        <f>SUM(BG130:BI130)</f>
        <v>0</v>
      </c>
      <c r="BK130" s="31">
        <f>S130+W130+AA130+AE130+AI130+AY130+AM130+AU130+AQ130</f>
        <v>1</v>
      </c>
      <c r="BL130" s="6">
        <f>T130+X130+AB130+AF130+AJ130+AZ130+AN130+AV130+AR130</f>
        <v>3</v>
      </c>
      <c r="BM130" s="6">
        <f>U130+Y130+AC130+AG130+AK130+BA130+AO130+AW130+AS130</f>
        <v>3</v>
      </c>
      <c r="BN130" s="5">
        <f>SUM(BK130:BM130)</f>
        <v>7</v>
      </c>
      <c r="BO130" s="31">
        <f>BC130+BG130+BK130</f>
        <v>1</v>
      </c>
      <c r="BP130" s="41">
        <f>BD130+BH130+BL130</f>
        <v>3</v>
      </c>
      <c r="BQ130" s="6">
        <f>BE130+BI130+BM130</f>
        <v>3</v>
      </c>
      <c r="BR130" s="5">
        <f>BO130+BP130+BQ130</f>
        <v>7</v>
      </c>
      <c r="BS130" s="6">
        <f>BC130*6+BD130*4+BE130*2+BG130*4.5+BH130*3+BI130*1.5+BK130*3+BL130*2+BM130*1</f>
        <v>12</v>
      </c>
      <c r="BT130" s="54" t="s">
        <v>338</v>
      </c>
    </row>
    <row r="131" spans="1:72" ht="14.25" thickTop="1" thickBot="1" x14ac:dyDescent="0.25">
      <c r="A131" s="16">
        <f>RANK(BS131,$BS$4:$BS$301)</f>
        <v>58</v>
      </c>
      <c r="B131" s="24" t="s">
        <v>50</v>
      </c>
      <c r="C131" s="45"/>
      <c r="D131" s="51">
        <v>1</v>
      </c>
      <c r="E131" s="44"/>
      <c r="F131" s="27">
        <f>C131+D131+E131</f>
        <v>1</v>
      </c>
      <c r="G131" s="28"/>
      <c r="H131" s="26"/>
      <c r="I131" s="26"/>
      <c r="J131" s="27">
        <f>G131+H131+I131</f>
        <v>0</v>
      </c>
      <c r="K131" s="28"/>
      <c r="L131" s="26"/>
      <c r="M131" s="26"/>
      <c r="N131" s="27">
        <f>K131+L131+M131</f>
        <v>0</v>
      </c>
      <c r="O131" s="28"/>
      <c r="P131" s="26">
        <v>2</v>
      </c>
      <c r="Q131" s="26"/>
      <c r="R131" s="27">
        <f>O131+P131+Q131</f>
        <v>2</v>
      </c>
      <c r="S131" s="28"/>
      <c r="T131" s="26"/>
      <c r="U131" s="26"/>
      <c r="V131" s="27">
        <f>S131+T131+U131</f>
        <v>0</v>
      </c>
      <c r="W131" s="28"/>
      <c r="X131" s="46"/>
      <c r="Y131" s="46"/>
      <c r="Z131" s="47">
        <f>W131+X131+Y131</f>
        <v>0</v>
      </c>
      <c r="AA131" s="28"/>
      <c r="AB131" s="46"/>
      <c r="AC131" s="46"/>
      <c r="AD131" s="27">
        <f>AA131+AB131+AC131</f>
        <v>0</v>
      </c>
      <c r="AE131" s="28"/>
      <c r="AF131" s="46"/>
      <c r="AG131" s="46"/>
      <c r="AH131" s="47">
        <f>AE131+AF131+AG131</f>
        <v>0</v>
      </c>
      <c r="AI131" s="28"/>
      <c r="AJ131" s="46"/>
      <c r="AK131" s="46"/>
      <c r="AL131" s="47">
        <f>AI131+AJ131+AK131</f>
        <v>0</v>
      </c>
      <c r="AM131" s="28"/>
      <c r="AN131" s="46"/>
      <c r="AO131" s="46"/>
      <c r="AP131" s="47">
        <f>AM131+AN131+AO131</f>
        <v>0</v>
      </c>
      <c r="AQ131" s="28"/>
      <c r="AR131" s="46"/>
      <c r="AS131" s="46"/>
      <c r="AT131" s="47">
        <f>AQ131+AR131+AS131</f>
        <v>0</v>
      </c>
      <c r="AU131" s="28"/>
      <c r="AV131" s="46"/>
      <c r="AW131" s="46"/>
      <c r="AX131" s="27">
        <f>AU131+AV131+AW131</f>
        <v>0</v>
      </c>
      <c r="AY131" s="28"/>
      <c r="AZ131" s="46"/>
      <c r="BA131" s="46"/>
      <c r="BB131" s="5">
        <f>AY131+AZ131+BA131</f>
        <v>0</v>
      </c>
      <c r="BC131" s="31">
        <f>C131</f>
        <v>0</v>
      </c>
      <c r="BD131" s="6">
        <f>D131</f>
        <v>1</v>
      </c>
      <c r="BE131" s="6">
        <f>E131</f>
        <v>0</v>
      </c>
      <c r="BF131" s="5">
        <f>SUM(BC131:BE131)</f>
        <v>1</v>
      </c>
      <c r="BG131" s="31">
        <f>G131+K131+O131</f>
        <v>0</v>
      </c>
      <c r="BH131" s="6">
        <f>H131+L131+P131</f>
        <v>2</v>
      </c>
      <c r="BI131" s="6">
        <f>I131+M131+Q131</f>
        <v>0</v>
      </c>
      <c r="BJ131" s="5">
        <f>SUM(BG131:BI131)</f>
        <v>2</v>
      </c>
      <c r="BK131" s="31">
        <f>S131+W131+AA131+AE131+AI131+AY131+AM131+AU131+AQ131</f>
        <v>0</v>
      </c>
      <c r="BL131" s="6">
        <f>T131+X131+AB131+AF131+AJ131+AZ131+AN131+AV131+AR131</f>
        <v>0</v>
      </c>
      <c r="BM131" s="6">
        <f>U131+Y131+AC131+AG131+AK131+BA131+AO131+AW131+AS131</f>
        <v>0</v>
      </c>
      <c r="BN131" s="5">
        <f>SUM(BK131:BM131)</f>
        <v>0</v>
      </c>
      <c r="BO131" s="31">
        <f>BC131+BG131+BK131</f>
        <v>0</v>
      </c>
      <c r="BP131" s="41">
        <f>BD131+BH131+BL131</f>
        <v>3</v>
      </c>
      <c r="BQ131" s="6">
        <f>BE131+BI131+BM131</f>
        <v>0</v>
      </c>
      <c r="BR131" s="5">
        <f>BO131+BP131+BQ131</f>
        <v>3</v>
      </c>
      <c r="BS131" s="6">
        <f>BC131*6+BD131*4+BE131*2+BG131*4.5+BH131*3+BI131*1.5+BK131*3+BL131*2+BM131*1</f>
        <v>10</v>
      </c>
      <c r="BT131" s="54" t="s">
        <v>338</v>
      </c>
    </row>
    <row r="132" spans="1:72" ht="14.25" thickTop="1" thickBot="1" x14ac:dyDescent="0.25">
      <c r="A132" s="16">
        <f>RANK(BS132,$BS$4:$BS$301)</f>
        <v>136</v>
      </c>
      <c r="B132" s="25" t="s">
        <v>331</v>
      </c>
      <c r="C132" s="45"/>
      <c r="D132" s="44"/>
      <c r="E132" s="44"/>
      <c r="F132" s="27">
        <f>C132+D132+E132</f>
        <v>0</v>
      </c>
      <c r="G132" s="28"/>
      <c r="H132" s="26"/>
      <c r="I132" s="26"/>
      <c r="J132" s="27">
        <f>G132+H132+I132</f>
        <v>0</v>
      </c>
      <c r="K132" s="28"/>
      <c r="L132" s="26"/>
      <c r="M132" s="26"/>
      <c r="N132" s="27">
        <f>K132+L132+M132</f>
        <v>0</v>
      </c>
      <c r="O132" s="28"/>
      <c r="P132" s="26"/>
      <c r="Q132" s="26"/>
      <c r="R132" s="27">
        <f>O132+P132+Q132</f>
        <v>0</v>
      </c>
      <c r="S132" s="28"/>
      <c r="T132" s="26"/>
      <c r="U132" s="26"/>
      <c r="V132" s="27">
        <f>S132+T132+U132</f>
        <v>0</v>
      </c>
      <c r="W132" s="28"/>
      <c r="X132" s="46"/>
      <c r="Y132" s="46"/>
      <c r="Z132" s="47">
        <f>W132+X132+Y132</f>
        <v>0</v>
      </c>
      <c r="AA132" s="28"/>
      <c r="AB132" s="46"/>
      <c r="AC132" s="46"/>
      <c r="AD132" s="27">
        <f>AA132+AB132+AC132</f>
        <v>0</v>
      </c>
      <c r="AE132" s="28"/>
      <c r="AF132" s="46"/>
      <c r="AG132" s="46"/>
      <c r="AH132" s="47">
        <f>AE132+AF132+AG132</f>
        <v>0</v>
      </c>
      <c r="AI132" s="28"/>
      <c r="AJ132" s="46"/>
      <c r="AK132" s="46"/>
      <c r="AL132" s="47">
        <f>AI132+AJ132+AK132</f>
        <v>0</v>
      </c>
      <c r="AM132" s="28"/>
      <c r="AN132" s="46"/>
      <c r="AO132" s="46">
        <v>1</v>
      </c>
      <c r="AP132" s="47">
        <f>AM132+AN132+AO132</f>
        <v>1</v>
      </c>
      <c r="AQ132" s="28"/>
      <c r="AR132" s="46"/>
      <c r="AS132" s="46"/>
      <c r="AT132" s="47">
        <f>AQ132+AR132+AS132</f>
        <v>0</v>
      </c>
      <c r="AU132" s="28">
        <v>1</v>
      </c>
      <c r="AV132" s="46"/>
      <c r="AW132" s="46"/>
      <c r="AX132" s="27">
        <f>AU132+AV132+AW132</f>
        <v>1</v>
      </c>
      <c r="AY132" s="28"/>
      <c r="AZ132" s="46"/>
      <c r="BA132" s="46"/>
      <c r="BB132" s="5">
        <f>AY132+AZ132+BA132</f>
        <v>0</v>
      </c>
      <c r="BC132" s="31">
        <f>C132</f>
        <v>0</v>
      </c>
      <c r="BD132" s="6">
        <f>D132</f>
        <v>0</v>
      </c>
      <c r="BE132" s="6">
        <f>E132</f>
        <v>0</v>
      </c>
      <c r="BF132" s="5">
        <f>SUM(BC132:BE132)</f>
        <v>0</v>
      </c>
      <c r="BG132" s="31">
        <f>G132+K132+O132</f>
        <v>0</v>
      </c>
      <c r="BH132" s="6">
        <f>H132+L132+P132</f>
        <v>0</v>
      </c>
      <c r="BI132" s="6">
        <f>I132+M132+Q132</f>
        <v>0</v>
      </c>
      <c r="BJ132" s="5">
        <f>SUM(BG132:BI132)</f>
        <v>0</v>
      </c>
      <c r="BK132" s="31">
        <f>S132+W132+AA132+AE132+AI132+AY132+AM132+AU132+AQ132</f>
        <v>1</v>
      </c>
      <c r="BL132" s="6">
        <f>T132+X132+AB132+AF132+AJ132+AZ132+AN132+AV132+AR132</f>
        <v>0</v>
      </c>
      <c r="BM132" s="6">
        <f>U132+Y132+AC132+AG132+AK132+BA132+AO132+AW132+AS132</f>
        <v>1</v>
      </c>
      <c r="BN132" s="5">
        <f>SUM(BK132:BM132)</f>
        <v>2</v>
      </c>
      <c r="BO132" s="31">
        <f>BC132+BG132+BK132</f>
        <v>1</v>
      </c>
      <c r="BP132" s="41">
        <f>BD132+BH132+BL132</f>
        <v>0</v>
      </c>
      <c r="BQ132" s="6">
        <f>BE132+BI132+BM132</f>
        <v>1</v>
      </c>
      <c r="BR132" s="5">
        <f>BO132+BP132+BQ132</f>
        <v>2</v>
      </c>
      <c r="BS132" s="6">
        <f>BC132*6+BD132*4+BE132*2+BG132*4.5+BH132*3+BI132*1.5+BK132*3+BL132*2+BM132*1</f>
        <v>4</v>
      </c>
      <c r="BT132" s="55" t="s">
        <v>339</v>
      </c>
    </row>
    <row r="133" spans="1:72" ht="14.25" thickTop="1" thickBot="1" x14ac:dyDescent="0.25">
      <c r="A133" s="16">
        <f>RANK(BS133,$BS$4:$BS$301)</f>
        <v>283</v>
      </c>
      <c r="B133" s="25" t="s">
        <v>82</v>
      </c>
      <c r="C133" s="45"/>
      <c r="D133" s="44"/>
      <c r="E133" s="44"/>
      <c r="F133" s="27">
        <f>C133+D133+E133</f>
        <v>0</v>
      </c>
      <c r="G133" s="28"/>
      <c r="H133" s="26"/>
      <c r="I133" s="26"/>
      <c r="J133" s="27">
        <f>G133+H133+I133</f>
        <v>0</v>
      </c>
      <c r="K133" s="28"/>
      <c r="L133" s="26"/>
      <c r="M133" s="26"/>
      <c r="N133" s="27">
        <f>K133+L133+M133</f>
        <v>0</v>
      </c>
      <c r="O133" s="28"/>
      <c r="P133" s="26"/>
      <c r="Q133" s="26"/>
      <c r="R133" s="27">
        <f>O133+P133+Q133</f>
        <v>0</v>
      </c>
      <c r="S133" s="28"/>
      <c r="T133" s="26"/>
      <c r="U133" s="26"/>
      <c r="V133" s="27">
        <f>S133+T133+U133</f>
        <v>0</v>
      </c>
      <c r="W133" s="28"/>
      <c r="X133" s="46"/>
      <c r="Y133" s="46"/>
      <c r="Z133" s="47">
        <f>W133+X133+Y133</f>
        <v>0</v>
      </c>
      <c r="AA133" s="28"/>
      <c r="AB133" s="46"/>
      <c r="AC133" s="46"/>
      <c r="AD133" s="27">
        <f>AA133+AB133+AC133</f>
        <v>0</v>
      </c>
      <c r="AE133" s="28"/>
      <c r="AF133" s="46"/>
      <c r="AG133" s="46"/>
      <c r="AH133" s="47">
        <f>AE133+AF133+AG133</f>
        <v>0</v>
      </c>
      <c r="AI133" s="28"/>
      <c r="AJ133" s="46"/>
      <c r="AK133" s="46"/>
      <c r="AL133" s="47">
        <f>AI133+AJ133+AK133</f>
        <v>0</v>
      </c>
      <c r="AM133" s="28"/>
      <c r="AN133" s="46"/>
      <c r="AO133" s="46">
        <v>1</v>
      </c>
      <c r="AP133" s="47">
        <f>AM133+AN133+AO133</f>
        <v>1</v>
      </c>
      <c r="AQ133" s="28"/>
      <c r="AR133" s="46"/>
      <c r="AS133" s="46"/>
      <c r="AT133" s="47">
        <f>AQ133+AR133+AS133</f>
        <v>0</v>
      </c>
      <c r="AU133" s="28"/>
      <c r="AV133" s="46"/>
      <c r="AW133" s="46"/>
      <c r="AX133" s="27">
        <f>AU133+AV133+AW133</f>
        <v>0</v>
      </c>
      <c r="AY133" s="28"/>
      <c r="AZ133" s="46"/>
      <c r="BA133" s="46"/>
      <c r="BB133" s="5">
        <f>AY133+AZ133+BA133</f>
        <v>0</v>
      </c>
      <c r="BC133" s="31">
        <f>C133</f>
        <v>0</v>
      </c>
      <c r="BD133" s="6">
        <f>D133</f>
        <v>0</v>
      </c>
      <c r="BE133" s="6">
        <f>E133</f>
        <v>0</v>
      </c>
      <c r="BF133" s="5">
        <f>SUM(BC133:BE133)</f>
        <v>0</v>
      </c>
      <c r="BG133" s="31">
        <f>G133+K133+O133</f>
        <v>0</v>
      </c>
      <c r="BH133" s="6">
        <f>H133+L133+P133</f>
        <v>0</v>
      </c>
      <c r="BI133" s="6">
        <f>I133+M133+Q133</f>
        <v>0</v>
      </c>
      <c r="BJ133" s="5">
        <f>SUM(BG133:BI133)</f>
        <v>0</v>
      </c>
      <c r="BK133" s="31">
        <f>S133+W133+AA133+AE133+AI133+AY133+AM133+AU133+AQ133</f>
        <v>0</v>
      </c>
      <c r="BL133" s="6">
        <f>T133+X133+AB133+AF133+AJ133+AZ133+AN133+AV133+AR133</f>
        <v>0</v>
      </c>
      <c r="BM133" s="6">
        <f>U133+Y133+AC133+AG133+AK133+BA133+AO133+AW133+AS133</f>
        <v>1</v>
      </c>
      <c r="BN133" s="5">
        <f>SUM(BK133:BM133)</f>
        <v>1</v>
      </c>
      <c r="BO133" s="31">
        <f>BC133+BG133+BK133</f>
        <v>0</v>
      </c>
      <c r="BP133" s="41">
        <f>BD133+BH133+BL133</f>
        <v>0</v>
      </c>
      <c r="BQ133" s="6">
        <f>BE133+BI133+BM133</f>
        <v>1</v>
      </c>
      <c r="BR133" s="5">
        <f>BO133+BP133+BQ133</f>
        <v>1</v>
      </c>
      <c r="BS133" s="6">
        <f>BC133*6+BD133*4+BE133*2+BG133*4.5+BH133*3+BI133*1.5+BK133*3+BL133*2+BM133*1</f>
        <v>1</v>
      </c>
      <c r="BT133" s="56" t="s">
        <v>340</v>
      </c>
    </row>
    <row r="134" spans="1:72" ht="14.25" thickTop="1" thickBot="1" x14ac:dyDescent="0.25">
      <c r="A134" s="16">
        <f>RANK(BS134,$BS$4:$BS$301)</f>
        <v>223</v>
      </c>
      <c r="B134" s="24" t="s">
        <v>143</v>
      </c>
      <c r="C134" s="45"/>
      <c r="D134" s="44"/>
      <c r="E134" s="44"/>
      <c r="F134" s="27">
        <f>C134+D134+E134</f>
        <v>0</v>
      </c>
      <c r="G134" s="28"/>
      <c r="H134" s="26"/>
      <c r="I134" s="26"/>
      <c r="J134" s="27">
        <f>G134+H134+I134</f>
        <v>0</v>
      </c>
      <c r="K134" s="28"/>
      <c r="L134" s="26"/>
      <c r="M134" s="26"/>
      <c r="N134" s="27">
        <f>K134+L134+M134</f>
        <v>0</v>
      </c>
      <c r="O134" s="28"/>
      <c r="P134" s="26"/>
      <c r="Q134" s="26"/>
      <c r="R134" s="27">
        <f>O134+P134+Q134</f>
        <v>0</v>
      </c>
      <c r="S134" s="28"/>
      <c r="T134" s="26"/>
      <c r="U134" s="26"/>
      <c r="V134" s="27">
        <f>S134+T134+U134</f>
        <v>0</v>
      </c>
      <c r="W134" s="28"/>
      <c r="X134" s="46"/>
      <c r="Y134" s="46"/>
      <c r="Z134" s="47">
        <f>W134+X134+Y134</f>
        <v>0</v>
      </c>
      <c r="AA134" s="28"/>
      <c r="AB134" s="46"/>
      <c r="AC134" s="46"/>
      <c r="AD134" s="27">
        <f>AA134+AB134+AC134</f>
        <v>0</v>
      </c>
      <c r="AE134" s="28"/>
      <c r="AF134" s="46"/>
      <c r="AG134" s="46"/>
      <c r="AH134" s="47">
        <f>AE134+AF134+AG134</f>
        <v>0</v>
      </c>
      <c r="AI134" s="28"/>
      <c r="AJ134" s="46"/>
      <c r="AK134" s="46"/>
      <c r="AL134" s="47">
        <f>AI134+AJ134+AK134</f>
        <v>0</v>
      </c>
      <c r="AM134" s="28"/>
      <c r="AN134" s="46"/>
      <c r="AO134" s="46"/>
      <c r="AP134" s="47">
        <f>AM134+AN134+AO134</f>
        <v>0</v>
      </c>
      <c r="AQ134" s="28"/>
      <c r="AR134" s="46">
        <v>1</v>
      </c>
      <c r="AS134" s="46"/>
      <c r="AT134" s="47">
        <f>AQ134+AR134+AS134</f>
        <v>1</v>
      </c>
      <c r="AU134" s="28"/>
      <c r="AV134" s="46"/>
      <c r="AW134" s="46"/>
      <c r="AX134" s="27">
        <f>AU134+AV134+AW134</f>
        <v>0</v>
      </c>
      <c r="AY134" s="28"/>
      <c r="AZ134" s="46"/>
      <c r="BA134" s="46"/>
      <c r="BB134" s="5">
        <f>AY134+AZ134+BA134</f>
        <v>0</v>
      </c>
      <c r="BC134" s="31">
        <f>C134</f>
        <v>0</v>
      </c>
      <c r="BD134" s="6">
        <f>D134</f>
        <v>0</v>
      </c>
      <c r="BE134" s="6">
        <f>E134</f>
        <v>0</v>
      </c>
      <c r="BF134" s="5">
        <f>SUM(BC134:BE134)</f>
        <v>0</v>
      </c>
      <c r="BG134" s="31">
        <f>G134+K134+O134</f>
        <v>0</v>
      </c>
      <c r="BH134" s="6">
        <f>H134+L134+P134</f>
        <v>0</v>
      </c>
      <c r="BI134" s="6">
        <f>I134+M134+Q134</f>
        <v>0</v>
      </c>
      <c r="BJ134" s="5">
        <f>SUM(BG134:BI134)</f>
        <v>0</v>
      </c>
      <c r="BK134" s="31">
        <f>S134+W134+AA134+AE134+AI134+AY134+AM134+AU134+AQ134</f>
        <v>0</v>
      </c>
      <c r="BL134" s="6">
        <f>T134+X134+AB134+AF134+AJ134+AZ134+AN134+AV134+AR134</f>
        <v>1</v>
      </c>
      <c r="BM134" s="6">
        <f>U134+Y134+AC134+AG134+AK134+BA134+AO134+AW134+AS134</f>
        <v>0</v>
      </c>
      <c r="BN134" s="5">
        <f>SUM(BK134:BM134)</f>
        <v>1</v>
      </c>
      <c r="BO134" s="31">
        <f>BC134+BG134+BK134</f>
        <v>0</v>
      </c>
      <c r="BP134" s="41">
        <f>BD134+BH134+BL134</f>
        <v>1</v>
      </c>
      <c r="BQ134" s="6">
        <f>BE134+BI134+BM134</f>
        <v>0</v>
      </c>
      <c r="BR134" s="5">
        <f>BO134+BP134+BQ134</f>
        <v>1</v>
      </c>
      <c r="BS134" s="6">
        <f>BC134*6+BD134*4+BE134*2+BG134*4.5+BH134*3+BI134*1.5+BK134*3+BL134*2+BM134*1</f>
        <v>2</v>
      </c>
      <c r="BT134" s="56" t="s">
        <v>340</v>
      </c>
    </row>
    <row r="135" spans="1:72" ht="14.25" thickTop="1" thickBot="1" x14ac:dyDescent="0.25">
      <c r="A135" s="16">
        <f>RANK(BS135,$BS$4:$BS$301)</f>
        <v>283</v>
      </c>
      <c r="B135" s="24" t="s">
        <v>210</v>
      </c>
      <c r="C135" s="45"/>
      <c r="D135" s="44"/>
      <c r="E135" s="44"/>
      <c r="F135" s="27">
        <f>C135+D135+E135</f>
        <v>0</v>
      </c>
      <c r="G135" s="28"/>
      <c r="H135" s="26"/>
      <c r="I135" s="26"/>
      <c r="J135" s="27">
        <f>G135+H135+I135</f>
        <v>0</v>
      </c>
      <c r="K135" s="28"/>
      <c r="L135" s="26"/>
      <c r="M135" s="26"/>
      <c r="N135" s="27">
        <f>K135+L135+M135</f>
        <v>0</v>
      </c>
      <c r="O135" s="28"/>
      <c r="P135" s="26"/>
      <c r="Q135" s="26"/>
      <c r="R135" s="27">
        <f>O135+P135+Q135</f>
        <v>0</v>
      </c>
      <c r="S135" s="28"/>
      <c r="T135" s="26"/>
      <c r="U135" s="26"/>
      <c r="V135" s="27">
        <f>S135+T135+U135</f>
        <v>0</v>
      </c>
      <c r="W135" s="28"/>
      <c r="X135" s="46"/>
      <c r="Y135" s="46"/>
      <c r="Z135" s="47">
        <f>W135+X135+Y135</f>
        <v>0</v>
      </c>
      <c r="AA135" s="28"/>
      <c r="AB135" s="46"/>
      <c r="AC135" s="46"/>
      <c r="AD135" s="27">
        <f>AA135+AB135+AC135</f>
        <v>0</v>
      </c>
      <c r="AE135" s="28"/>
      <c r="AF135" s="46"/>
      <c r="AG135" s="46"/>
      <c r="AH135" s="47">
        <f>AE135+AF135+AG135</f>
        <v>0</v>
      </c>
      <c r="AI135" s="28"/>
      <c r="AJ135" s="46"/>
      <c r="AK135" s="46"/>
      <c r="AL135" s="47">
        <f>AI135+AJ135+AK135</f>
        <v>0</v>
      </c>
      <c r="AM135" s="28"/>
      <c r="AN135" s="46"/>
      <c r="AO135" s="46"/>
      <c r="AP135" s="47">
        <f>AM135+AN135+AO135</f>
        <v>0</v>
      </c>
      <c r="AQ135" s="28"/>
      <c r="AR135" s="46"/>
      <c r="AS135" s="46"/>
      <c r="AT135" s="47">
        <f>AQ135+AR135+AS135</f>
        <v>0</v>
      </c>
      <c r="AU135" s="28"/>
      <c r="AV135" s="46"/>
      <c r="AW135" s="46">
        <v>1</v>
      </c>
      <c r="AX135" s="27">
        <f>AU135+AV135+AW135</f>
        <v>1</v>
      </c>
      <c r="AY135" s="28"/>
      <c r="AZ135" s="46"/>
      <c r="BA135" s="46"/>
      <c r="BB135" s="5">
        <f>AY135+AZ135+BA135</f>
        <v>0</v>
      </c>
      <c r="BC135" s="31">
        <f>C135</f>
        <v>0</v>
      </c>
      <c r="BD135" s="6">
        <f>D135</f>
        <v>0</v>
      </c>
      <c r="BE135" s="6">
        <f>E135</f>
        <v>0</v>
      </c>
      <c r="BF135" s="5">
        <f>SUM(BC135:BE135)</f>
        <v>0</v>
      </c>
      <c r="BG135" s="31">
        <f>G135+K135+O135</f>
        <v>0</v>
      </c>
      <c r="BH135" s="6">
        <f>H135+L135+P135</f>
        <v>0</v>
      </c>
      <c r="BI135" s="6">
        <f>I135+M135+Q135</f>
        <v>0</v>
      </c>
      <c r="BJ135" s="5">
        <f>SUM(BG135:BI135)</f>
        <v>0</v>
      </c>
      <c r="BK135" s="31">
        <f>S135+W135+AA135+AE135+AI135+AY135+AM135+AU135+AQ135</f>
        <v>0</v>
      </c>
      <c r="BL135" s="6">
        <f>T135+X135+AB135+AF135+AJ135+AZ135+AN135+AV135+AR135</f>
        <v>0</v>
      </c>
      <c r="BM135" s="6">
        <f>U135+Y135+AC135+AG135+AK135+BA135+AO135+AW135+AS135</f>
        <v>1</v>
      </c>
      <c r="BN135" s="5">
        <f>SUM(BK135:BM135)</f>
        <v>1</v>
      </c>
      <c r="BO135" s="31">
        <f>BC135+BG135+BK135</f>
        <v>0</v>
      </c>
      <c r="BP135" s="41">
        <f>BD135+BH135+BL135</f>
        <v>0</v>
      </c>
      <c r="BQ135" s="6">
        <f>BE135+BI135+BM135</f>
        <v>1</v>
      </c>
      <c r="BR135" s="5">
        <f>BO135+BP135+BQ135</f>
        <v>1</v>
      </c>
      <c r="BS135" s="6">
        <f>BC135*6+BD135*4+BE135*2+BG135*4.5+BH135*3+BI135*1.5+BK135*3+BL135*2+BM135*1</f>
        <v>1</v>
      </c>
      <c r="BT135" s="56" t="s">
        <v>340</v>
      </c>
    </row>
    <row r="136" spans="1:72" ht="14.25" thickTop="1" thickBot="1" x14ac:dyDescent="0.25">
      <c r="A136" s="16">
        <f>RANK(BS136,$BS$4:$BS$301)</f>
        <v>136</v>
      </c>
      <c r="B136" s="24" t="s">
        <v>317</v>
      </c>
      <c r="C136" s="45"/>
      <c r="D136" s="51">
        <v>1</v>
      </c>
      <c r="E136" s="44"/>
      <c r="F136" s="27">
        <f>C136+D136+E136</f>
        <v>1</v>
      </c>
      <c r="G136" s="28"/>
      <c r="H136" s="26"/>
      <c r="I136" s="26"/>
      <c r="J136" s="27">
        <f>G136+H136+I136</f>
        <v>0</v>
      </c>
      <c r="K136" s="28"/>
      <c r="L136" s="26"/>
      <c r="M136" s="26"/>
      <c r="N136" s="27">
        <f>K136+L136+M136</f>
        <v>0</v>
      </c>
      <c r="O136" s="28"/>
      <c r="P136" s="26"/>
      <c r="Q136" s="26"/>
      <c r="R136" s="27">
        <f>O136+P136+Q136</f>
        <v>0</v>
      </c>
      <c r="S136" s="28"/>
      <c r="T136" s="26"/>
      <c r="U136" s="26"/>
      <c r="V136" s="27">
        <f>S136+T136+U136</f>
        <v>0</v>
      </c>
      <c r="W136" s="28"/>
      <c r="X136" s="46"/>
      <c r="Y136" s="46"/>
      <c r="Z136" s="47">
        <f>W136+X136+Y136</f>
        <v>0</v>
      </c>
      <c r="AA136" s="28"/>
      <c r="AB136" s="46"/>
      <c r="AC136" s="46"/>
      <c r="AD136" s="27">
        <f>AA136+AB136+AC136</f>
        <v>0</v>
      </c>
      <c r="AE136" s="28"/>
      <c r="AF136" s="46"/>
      <c r="AG136" s="46"/>
      <c r="AH136" s="47">
        <f>AE136+AF136+AG136</f>
        <v>0</v>
      </c>
      <c r="AI136" s="28"/>
      <c r="AJ136" s="46"/>
      <c r="AK136" s="46"/>
      <c r="AL136" s="47">
        <f>AI136+AJ136+AK136</f>
        <v>0</v>
      </c>
      <c r="AM136" s="28"/>
      <c r="AN136" s="46"/>
      <c r="AO136" s="46"/>
      <c r="AP136" s="47">
        <f>AM136+AN136+AO136</f>
        <v>0</v>
      </c>
      <c r="AQ136" s="28"/>
      <c r="AR136" s="46"/>
      <c r="AS136" s="46"/>
      <c r="AT136" s="47">
        <f>AQ136+AR136+AS136</f>
        <v>0</v>
      </c>
      <c r="AU136" s="28"/>
      <c r="AV136" s="46"/>
      <c r="AW136" s="46"/>
      <c r="AX136" s="27">
        <f>AU136+AV136+AW136</f>
        <v>0</v>
      </c>
      <c r="AY136" s="28"/>
      <c r="AZ136" s="46"/>
      <c r="BA136" s="46"/>
      <c r="BB136" s="5">
        <f>AY136+AZ136+BA136</f>
        <v>0</v>
      </c>
      <c r="BC136" s="31">
        <f>C136</f>
        <v>0</v>
      </c>
      <c r="BD136" s="6">
        <f>D136</f>
        <v>1</v>
      </c>
      <c r="BE136" s="6">
        <f>E136</f>
        <v>0</v>
      </c>
      <c r="BF136" s="5">
        <f>SUM(BC136:BE136)</f>
        <v>1</v>
      </c>
      <c r="BG136" s="31">
        <f>G136+K136+O136</f>
        <v>0</v>
      </c>
      <c r="BH136" s="6">
        <f>H136+L136+P136</f>
        <v>0</v>
      </c>
      <c r="BI136" s="6">
        <f>I136+M136+Q136</f>
        <v>0</v>
      </c>
      <c r="BJ136" s="5">
        <f>SUM(BG136:BI136)</f>
        <v>0</v>
      </c>
      <c r="BK136" s="31">
        <f>S136+W136+AA136+AE136+AI136+AY136+AM136+AU136+AQ136</f>
        <v>0</v>
      </c>
      <c r="BL136" s="6">
        <f>T136+X136+AB136+AF136+AJ136+AZ136+AN136+AV136+AR136</f>
        <v>0</v>
      </c>
      <c r="BM136" s="6">
        <f>U136+Y136+AC136+AG136+AK136+BA136+AO136+AW136+AS136</f>
        <v>0</v>
      </c>
      <c r="BN136" s="5">
        <f>SUM(BK136:BM136)</f>
        <v>0</v>
      </c>
      <c r="BO136" s="31">
        <f>BC136+BG136+BK136</f>
        <v>0</v>
      </c>
      <c r="BP136" s="41">
        <f>BD136+BH136+BL136</f>
        <v>1</v>
      </c>
      <c r="BQ136" s="6">
        <f>BE136+BI136+BM136</f>
        <v>0</v>
      </c>
      <c r="BR136" s="5">
        <f>BO136+BP136+BQ136</f>
        <v>1</v>
      </c>
      <c r="BS136" s="6">
        <f>BC136*6+BD136*4+BE136*2+BG136*4.5+BH136*3+BI136*1.5+BK136*3+BL136*2+BM136*1</f>
        <v>4</v>
      </c>
      <c r="BT136" s="55" t="s">
        <v>339</v>
      </c>
    </row>
    <row r="137" spans="1:72" ht="14.25" thickTop="1" thickBot="1" x14ac:dyDescent="0.25">
      <c r="A137" s="16">
        <f>RANK(BS137,$BS$4:$BS$301)</f>
        <v>28</v>
      </c>
      <c r="B137" s="24" t="s">
        <v>316</v>
      </c>
      <c r="C137" s="45"/>
      <c r="D137" s="51">
        <v>3</v>
      </c>
      <c r="E137" s="44"/>
      <c r="F137" s="27">
        <f>C137+D137+E137</f>
        <v>3</v>
      </c>
      <c r="G137" s="28"/>
      <c r="H137" s="26"/>
      <c r="I137" s="26"/>
      <c r="J137" s="27">
        <f>G137+H137+I137</f>
        <v>0</v>
      </c>
      <c r="K137" s="28"/>
      <c r="L137" s="26"/>
      <c r="M137" s="26"/>
      <c r="N137" s="27">
        <f>K137+L137+M137</f>
        <v>0</v>
      </c>
      <c r="O137" s="28"/>
      <c r="P137" s="26"/>
      <c r="Q137" s="26"/>
      <c r="R137" s="27">
        <f>O137+P137+Q137</f>
        <v>0</v>
      </c>
      <c r="S137" s="28"/>
      <c r="T137" s="26"/>
      <c r="U137" s="26"/>
      <c r="V137" s="27">
        <f>S137+T137+U137</f>
        <v>0</v>
      </c>
      <c r="W137" s="28">
        <v>1</v>
      </c>
      <c r="X137" s="46"/>
      <c r="Y137" s="46"/>
      <c r="Z137" s="47">
        <f>W137+X137+Y137</f>
        <v>1</v>
      </c>
      <c r="AA137" s="28"/>
      <c r="AB137" s="46"/>
      <c r="AC137" s="46"/>
      <c r="AD137" s="27">
        <f>AA137+AB137+AC137</f>
        <v>0</v>
      </c>
      <c r="AE137" s="28"/>
      <c r="AF137" s="46"/>
      <c r="AG137" s="46"/>
      <c r="AH137" s="47">
        <f>AE137+AF137+AG137</f>
        <v>0</v>
      </c>
      <c r="AI137" s="28">
        <v>1</v>
      </c>
      <c r="AJ137" s="46"/>
      <c r="AK137" s="46"/>
      <c r="AL137" s="47">
        <f>AI137+AJ137+AK137</f>
        <v>1</v>
      </c>
      <c r="AM137" s="28"/>
      <c r="AN137" s="46"/>
      <c r="AO137" s="46"/>
      <c r="AP137" s="47">
        <f>AM137+AN137+AO137</f>
        <v>0</v>
      </c>
      <c r="AQ137" s="28"/>
      <c r="AR137" s="46"/>
      <c r="AS137" s="46"/>
      <c r="AT137" s="47">
        <f>AQ137+AR137+AS137</f>
        <v>0</v>
      </c>
      <c r="AU137" s="28"/>
      <c r="AV137" s="46"/>
      <c r="AW137" s="46"/>
      <c r="AX137" s="27">
        <f>AU137+AV137+AW137</f>
        <v>0</v>
      </c>
      <c r="AY137" s="28"/>
      <c r="AZ137" s="46">
        <v>1</v>
      </c>
      <c r="BA137" s="46"/>
      <c r="BB137" s="5">
        <f>AY137+AZ137+BA137</f>
        <v>1</v>
      </c>
      <c r="BC137" s="31">
        <f>C137</f>
        <v>0</v>
      </c>
      <c r="BD137" s="6">
        <f>D137</f>
        <v>3</v>
      </c>
      <c r="BE137" s="6">
        <f>E137</f>
        <v>0</v>
      </c>
      <c r="BF137" s="5">
        <f>SUM(BC137:BE137)</f>
        <v>3</v>
      </c>
      <c r="BG137" s="31">
        <f>G137+K137+O137</f>
        <v>0</v>
      </c>
      <c r="BH137" s="6">
        <f>H137+L137+P137</f>
        <v>0</v>
      </c>
      <c r="BI137" s="6">
        <f>I137+M137+Q137</f>
        <v>0</v>
      </c>
      <c r="BJ137" s="5">
        <f>SUM(BG137:BI137)</f>
        <v>0</v>
      </c>
      <c r="BK137" s="31">
        <f>S137+W137+AA137+AE137+AI137+AY137+AM137+AU137+AQ137</f>
        <v>2</v>
      </c>
      <c r="BL137" s="6">
        <f>T137+X137+AB137+AF137+AJ137+AZ137+AN137+AV137+AR137</f>
        <v>1</v>
      </c>
      <c r="BM137" s="6">
        <f>U137+Y137+AC137+AG137+AK137+BA137+AO137+AW137+AS137</f>
        <v>0</v>
      </c>
      <c r="BN137" s="5">
        <f>SUM(BK137:BM137)</f>
        <v>3</v>
      </c>
      <c r="BO137" s="31">
        <f>BC137+BG137+BK137</f>
        <v>2</v>
      </c>
      <c r="BP137" s="41">
        <f>BD137+BH137+BL137</f>
        <v>4</v>
      </c>
      <c r="BQ137" s="6">
        <f>BE137+BI137+BM137</f>
        <v>0</v>
      </c>
      <c r="BR137" s="5">
        <f>BO137+BP137+BQ137</f>
        <v>6</v>
      </c>
      <c r="BS137" s="6">
        <f>BC137*6+BD137*4+BE137*2+BG137*4.5+BH137*3+BI137*1.5+BK137*3+BL137*2+BM137*1</f>
        <v>20</v>
      </c>
      <c r="BT137" s="53" t="s">
        <v>337</v>
      </c>
    </row>
    <row r="138" spans="1:72" ht="14.25" thickTop="1" thickBot="1" x14ac:dyDescent="0.25">
      <c r="A138" s="16">
        <f>RANK(BS138,$BS$4:$BS$301)</f>
        <v>58</v>
      </c>
      <c r="B138" s="24" t="s">
        <v>51</v>
      </c>
      <c r="C138" s="45">
        <v>1</v>
      </c>
      <c r="D138" s="51">
        <v>1</v>
      </c>
      <c r="E138" s="44"/>
      <c r="F138" s="27">
        <f>C138+D138+E138</f>
        <v>2</v>
      </c>
      <c r="G138" s="28"/>
      <c r="H138" s="26"/>
      <c r="I138" s="26"/>
      <c r="J138" s="27">
        <f>G138+H138+I138</f>
        <v>0</v>
      </c>
      <c r="K138" s="28"/>
      <c r="L138" s="26"/>
      <c r="M138" s="26"/>
      <c r="N138" s="27">
        <f>K138+L138+M138</f>
        <v>0</v>
      </c>
      <c r="O138" s="28"/>
      <c r="P138" s="26"/>
      <c r="Q138" s="26"/>
      <c r="R138" s="27">
        <f>O138+P138+Q138</f>
        <v>0</v>
      </c>
      <c r="S138" s="28"/>
      <c r="T138" s="26"/>
      <c r="U138" s="26"/>
      <c r="V138" s="27">
        <f>S138+T138+U138</f>
        <v>0</v>
      </c>
      <c r="W138" s="28"/>
      <c r="X138" s="46"/>
      <c r="Y138" s="46"/>
      <c r="Z138" s="47">
        <f>W138+X138+Y138</f>
        <v>0</v>
      </c>
      <c r="AA138" s="28"/>
      <c r="AB138" s="46"/>
      <c r="AC138" s="46"/>
      <c r="AD138" s="27">
        <f>AA138+AB138+AC138</f>
        <v>0</v>
      </c>
      <c r="AE138" s="28"/>
      <c r="AF138" s="46"/>
      <c r="AG138" s="46"/>
      <c r="AH138" s="47">
        <f>AE138+AF138+AG138</f>
        <v>0</v>
      </c>
      <c r="AI138" s="28"/>
      <c r="AJ138" s="46"/>
      <c r="AK138" s="46"/>
      <c r="AL138" s="47">
        <f>AI138+AJ138+AK138</f>
        <v>0</v>
      </c>
      <c r="AM138" s="28"/>
      <c r="AN138" s="46"/>
      <c r="AO138" s="46"/>
      <c r="AP138" s="47">
        <f>AM138+AN138+AO138</f>
        <v>0</v>
      </c>
      <c r="AQ138" s="28"/>
      <c r="AR138" s="46"/>
      <c r="AS138" s="46"/>
      <c r="AT138" s="47">
        <f>AQ138+AR138+AS138</f>
        <v>0</v>
      </c>
      <c r="AU138" s="28"/>
      <c r="AV138" s="46"/>
      <c r="AW138" s="46"/>
      <c r="AX138" s="27">
        <f>AU138+AV138+AW138</f>
        <v>0</v>
      </c>
      <c r="AY138" s="28"/>
      <c r="AZ138" s="46"/>
      <c r="BA138" s="46"/>
      <c r="BB138" s="5">
        <f>AY138+AZ138+BA138</f>
        <v>0</v>
      </c>
      <c r="BC138" s="31">
        <f>C138</f>
        <v>1</v>
      </c>
      <c r="BD138" s="6">
        <f>D138</f>
        <v>1</v>
      </c>
      <c r="BE138" s="6">
        <f>E138</f>
        <v>0</v>
      </c>
      <c r="BF138" s="5">
        <f>SUM(BC138:BE138)</f>
        <v>2</v>
      </c>
      <c r="BG138" s="31">
        <f>G138+K138+O138</f>
        <v>0</v>
      </c>
      <c r="BH138" s="6">
        <f>H138+L138+P138</f>
        <v>0</v>
      </c>
      <c r="BI138" s="6">
        <f>I138+M138+Q138</f>
        <v>0</v>
      </c>
      <c r="BJ138" s="5">
        <f>SUM(BG138:BI138)</f>
        <v>0</v>
      </c>
      <c r="BK138" s="31">
        <f>S138+W138+AA138+AE138+AI138+AY138+AM138+AU138+AQ138</f>
        <v>0</v>
      </c>
      <c r="BL138" s="6">
        <f>T138+X138+AB138+AF138+AJ138+AZ138+AN138+AV138+AR138</f>
        <v>0</v>
      </c>
      <c r="BM138" s="6">
        <f>U138+Y138+AC138+AG138+AK138+BA138+AO138+AW138+AS138</f>
        <v>0</v>
      </c>
      <c r="BN138" s="5">
        <f>SUM(BK138:BM138)</f>
        <v>0</v>
      </c>
      <c r="BO138" s="31">
        <f>BC138+BG138+BK138</f>
        <v>1</v>
      </c>
      <c r="BP138" s="41">
        <f>BD138+BH138+BL138</f>
        <v>1</v>
      </c>
      <c r="BQ138" s="6">
        <f>BE138+BI138+BM138</f>
        <v>0</v>
      </c>
      <c r="BR138" s="5">
        <f>BO138+BP138+BQ138</f>
        <v>2</v>
      </c>
      <c r="BS138" s="6">
        <f>BC138*6+BD138*4+BE138*2+BG138*4.5+BH138*3+BI138*1.5+BK138*3+BL138*2+BM138*1</f>
        <v>10</v>
      </c>
      <c r="BT138" s="54" t="s">
        <v>338</v>
      </c>
    </row>
    <row r="139" spans="1:72" ht="14.25" thickTop="1" thickBot="1" x14ac:dyDescent="0.25">
      <c r="A139" s="16">
        <f>RANK(BS139,$BS$4:$BS$301)</f>
        <v>223</v>
      </c>
      <c r="B139" s="24" t="s">
        <v>217</v>
      </c>
      <c r="C139" s="45"/>
      <c r="D139" s="44"/>
      <c r="E139" s="44"/>
      <c r="F139" s="27">
        <f>C139+D139+E139</f>
        <v>0</v>
      </c>
      <c r="G139" s="28"/>
      <c r="H139" s="26"/>
      <c r="I139" s="26"/>
      <c r="J139" s="27">
        <f>G139+H139+I139</f>
        <v>0</v>
      </c>
      <c r="K139" s="28"/>
      <c r="L139" s="26"/>
      <c r="M139" s="26"/>
      <c r="N139" s="27">
        <f>K139+L139+M139</f>
        <v>0</v>
      </c>
      <c r="O139" s="28"/>
      <c r="P139" s="26"/>
      <c r="Q139" s="26"/>
      <c r="R139" s="27">
        <f>O139+P139+Q139</f>
        <v>0</v>
      </c>
      <c r="S139" s="28"/>
      <c r="T139" s="26"/>
      <c r="U139" s="26"/>
      <c r="V139" s="27">
        <f>S139+T139+U139</f>
        <v>0</v>
      </c>
      <c r="W139" s="28"/>
      <c r="X139" s="46"/>
      <c r="Y139" s="46"/>
      <c r="Z139" s="47">
        <f>W139+X139+Y139</f>
        <v>0</v>
      </c>
      <c r="AA139" s="28"/>
      <c r="AB139" s="46"/>
      <c r="AC139" s="46"/>
      <c r="AD139" s="27">
        <f>AA139+AB139+AC139</f>
        <v>0</v>
      </c>
      <c r="AE139" s="28"/>
      <c r="AF139" s="46"/>
      <c r="AG139" s="46"/>
      <c r="AH139" s="47">
        <f>AE139+AF139+AG139</f>
        <v>0</v>
      </c>
      <c r="AI139" s="28"/>
      <c r="AJ139" s="46"/>
      <c r="AK139" s="46"/>
      <c r="AL139" s="47">
        <f>AI139+AJ139+AK139</f>
        <v>0</v>
      </c>
      <c r="AM139" s="28"/>
      <c r="AN139" s="46"/>
      <c r="AO139" s="46"/>
      <c r="AP139" s="47">
        <f>AM139+AN139+AO139</f>
        <v>0</v>
      </c>
      <c r="AQ139" s="28"/>
      <c r="AR139" s="46"/>
      <c r="AS139" s="46"/>
      <c r="AT139" s="47">
        <f>AQ139+AR139+AS139</f>
        <v>0</v>
      </c>
      <c r="AU139" s="28"/>
      <c r="AV139" s="46"/>
      <c r="AW139" s="46">
        <v>2</v>
      </c>
      <c r="AX139" s="27">
        <f>AU139+AV139+AW139</f>
        <v>2</v>
      </c>
      <c r="AY139" s="28"/>
      <c r="AZ139" s="46"/>
      <c r="BA139" s="46"/>
      <c r="BB139" s="5">
        <f>AY139+AZ139+BA139</f>
        <v>0</v>
      </c>
      <c r="BC139" s="31">
        <f>C139</f>
        <v>0</v>
      </c>
      <c r="BD139" s="6">
        <f>D139</f>
        <v>0</v>
      </c>
      <c r="BE139" s="6">
        <f>E139</f>
        <v>0</v>
      </c>
      <c r="BF139" s="5">
        <f>SUM(BC139:BE139)</f>
        <v>0</v>
      </c>
      <c r="BG139" s="31">
        <f>G139+K139+O139</f>
        <v>0</v>
      </c>
      <c r="BH139" s="6">
        <f>H139+L139+P139</f>
        <v>0</v>
      </c>
      <c r="BI139" s="6">
        <f>I139+M139+Q139</f>
        <v>0</v>
      </c>
      <c r="BJ139" s="5">
        <f>SUM(BG139:BI139)</f>
        <v>0</v>
      </c>
      <c r="BK139" s="31">
        <f>S139+W139+AA139+AE139+AI139+AY139+AM139+AU139+AQ139</f>
        <v>0</v>
      </c>
      <c r="BL139" s="6">
        <f>T139+X139+AB139+AF139+AJ139+AZ139+AN139+AV139+AR139</f>
        <v>0</v>
      </c>
      <c r="BM139" s="6">
        <f>U139+Y139+AC139+AG139+AK139+BA139+AO139+AW139+AS139</f>
        <v>2</v>
      </c>
      <c r="BN139" s="5">
        <f>SUM(BK139:BM139)</f>
        <v>2</v>
      </c>
      <c r="BO139" s="31">
        <f>BC139+BG139+BK139</f>
        <v>0</v>
      </c>
      <c r="BP139" s="41">
        <f>BD139+BH139+BL139</f>
        <v>0</v>
      </c>
      <c r="BQ139" s="6">
        <f>BE139+BI139+BM139</f>
        <v>2</v>
      </c>
      <c r="BR139" s="5">
        <f>BO139+BP139+BQ139</f>
        <v>2</v>
      </c>
      <c r="BS139" s="6">
        <f>BC139*6+BD139*4+BE139*2+BG139*4.5+BH139*3+BI139*1.5+BK139*3+BL139*2+BM139*1</f>
        <v>2</v>
      </c>
      <c r="BT139" s="56" t="s">
        <v>340</v>
      </c>
    </row>
    <row r="140" spans="1:72" ht="14.25" thickTop="1" thickBot="1" x14ac:dyDescent="0.25">
      <c r="A140" s="16">
        <f>RANK(BS140,$BS$4:$BS$301)</f>
        <v>223</v>
      </c>
      <c r="B140" s="24" t="s">
        <v>149</v>
      </c>
      <c r="C140" s="45"/>
      <c r="D140" s="44"/>
      <c r="E140" s="44"/>
      <c r="F140" s="27">
        <f>C140+D140+E140</f>
        <v>0</v>
      </c>
      <c r="G140" s="28"/>
      <c r="H140" s="26"/>
      <c r="I140" s="26"/>
      <c r="J140" s="27">
        <f>G140+H140+I140</f>
        <v>0</v>
      </c>
      <c r="K140" s="28"/>
      <c r="L140" s="26"/>
      <c r="M140" s="26"/>
      <c r="N140" s="27">
        <f>K140+L140+M140</f>
        <v>0</v>
      </c>
      <c r="O140" s="28"/>
      <c r="P140" s="26"/>
      <c r="Q140" s="26"/>
      <c r="R140" s="27">
        <f>O140+P140+Q140</f>
        <v>0</v>
      </c>
      <c r="S140" s="28"/>
      <c r="T140" s="26"/>
      <c r="U140" s="26"/>
      <c r="V140" s="27">
        <f>S140+T140+U140</f>
        <v>0</v>
      </c>
      <c r="W140" s="28"/>
      <c r="X140" s="46"/>
      <c r="Y140" s="46"/>
      <c r="Z140" s="47">
        <f>W140+X140+Y140</f>
        <v>0</v>
      </c>
      <c r="AA140" s="28"/>
      <c r="AB140" s="46"/>
      <c r="AC140" s="46"/>
      <c r="AD140" s="27">
        <f>AA140+AB140+AC140</f>
        <v>0</v>
      </c>
      <c r="AE140" s="28"/>
      <c r="AF140" s="46"/>
      <c r="AG140" s="46"/>
      <c r="AH140" s="47">
        <f>AE140+AF140+AG140</f>
        <v>0</v>
      </c>
      <c r="AI140" s="28"/>
      <c r="AJ140" s="46"/>
      <c r="AK140" s="46"/>
      <c r="AL140" s="47">
        <f>AI140+AJ140+AK140</f>
        <v>0</v>
      </c>
      <c r="AM140" s="28"/>
      <c r="AN140" s="46"/>
      <c r="AO140" s="46"/>
      <c r="AP140" s="47">
        <f>AM140+AN140+AO140</f>
        <v>0</v>
      </c>
      <c r="AQ140" s="28"/>
      <c r="AR140" s="46">
        <v>1</v>
      </c>
      <c r="AS140" s="46"/>
      <c r="AT140" s="47">
        <f>AQ140+AR140+AS140</f>
        <v>1</v>
      </c>
      <c r="AU140" s="28"/>
      <c r="AV140" s="46"/>
      <c r="AW140" s="46"/>
      <c r="AX140" s="27">
        <f>AU140+AV140+AW140</f>
        <v>0</v>
      </c>
      <c r="AY140" s="28"/>
      <c r="AZ140" s="46"/>
      <c r="BA140" s="46"/>
      <c r="BB140" s="5">
        <f>AY140+AZ140+BA140</f>
        <v>0</v>
      </c>
      <c r="BC140" s="31">
        <f>C140</f>
        <v>0</v>
      </c>
      <c r="BD140" s="6">
        <f>D140</f>
        <v>0</v>
      </c>
      <c r="BE140" s="6">
        <f>E140</f>
        <v>0</v>
      </c>
      <c r="BF140" s="5">
        <f>SUM(BC140:BE140)</f>
        <v>0</v>
      </c>
      <c r="BG140" s="31">
        <f>G140+K140+O140</f>
        <v>0</v>
      </c>
      <c r="BH140" s="6">
        <f>H140+L140+P140</f>
        <v>0</v>
      </c>
      <c r="BI140" s="6">
        <f>I140+M140+Q140</f>
        <v>0</v>
      </c>
      <c r="BJ140" s="5">
        <f>SUM(BG140:BI140)</f>
        <v>0</v>
      </c>
      <c r="BK140" s="31">
        <f>S140+W140+AA140+AE140+AI140+AY140+AM140+AU140+AQ140</f>
        <v>0</v>
      </c>
      <c r="BL140" s="6">
        <f>T140+X140+AB140+AF140+AJ140+AZ140+AN140+AV140+AR140</f>
        <v>1</v>
      </c>
      <c r="BM140" s="6">
        <f>U140+Y140+AC140+AG140+AK140+BA140+AO140+AW140+AS140</f>
        <v>0</v>
      </c>
      <c r="BN140" s="5">
        <f>SUM(BK140:BM140)</f>
        <v>1</v>
      </c>
      <c r="BO140" s="31">
        <f>BC140+BG140+BK140</f>
        <v>0</v>
      </c>
      <c r="BP140" s="41">
        <f>BD140+BH140+BL140</f>
        <v>1</v>
      </c>
      <c r="BQ140" s="6">
        <f>BE140+BI140+BM140</f>
        <v>0</v>
      </c>
      <c r="BR140" s="5">
        <f>BO140+BP140+BQ140</f>
        <v>1</v>
      </c>
      <c r="BS140" s="6">
        <f>BC140*6+BD140*4+BE140*2+BG140*4.5+BH140*3+BI140*1.5+BK140*3+BL140*2+BM140*1</f>
        <v>2</v>
      </c>
      <c r="BT140" s="56" t="s">
        <v>340</v>
      </c>
    </row>
    <row r="141" spans="1:72" ht="14.25" thickTop="1" thickBot="1" x14ac:dyDescent="0.25">
      <c r="A141" s="16">
        <f>RANK(BS141,$BS$4:$BS$301)</f>
        <v>223</v>
      </c>
      <c r="B141" s="24" t="s">
        <v>117</v>
      </c>
      <c r="C141" s="45"/>
      <c r="D141" s="44"/>
      <c r="E141" s="44"/>
      <c r="F141" s="27">
        <f>C141+D141+E141</f>
        <v>0</v>
      </c>
      <c r="G141" s="28"/>
      <c r="H141" s="26"/>
      <c r="I141" s="26"/>
      <c r="J141" s="27">
        <f>G141+H141+I141</f>
        <v>0</v>
      </c>
      <c r="K141" s="28"/>
      <c r="L141" s="26"/>
      <c r="M141" s="26"/>
      <c r="N141" s="27">
        <f>K141+L141+M141</f>
        <v>0</v>
      </c>
      <c r="O141" s="28"/>
      <c r="P141" s="26"/>
      <c r="Q141" s="26"/>
      <c r="R141" s="27">
        <f>O141+P141+Q141</f>
        <v>0</v>
      </c>
      <c r="S141" s="28"/>
      <c r="T141" s="26"/>
      <c r="U141" s="26"/>
      <c r="V141" s="27">
        <f>S141+T141+U141</f>
        <v>0</v>
      </c>
      <c r="W141" s="28"/>
      <c r="X141" s="46"/>
      <c r="Y141" s="46"/>
      <c r="Z141" s="47">
        <f>W141+X141+Y141</f>
        <v>0</v>
      </c>
      <c r="AA141" s="28"/>
      <c r="AB141" s="46"/>
      <c r="AC141" s="46"/>
      <c r="AD141" s="27">
        <f>AA141+AB141+AC141</f>
        <v>0</v>
      </c>
      <c r="AE141" s="28"/>
      <c r="AF141" s="46"/>
      <c r="AG141" s="46"/>
      <c r="AH141" s="47">
        <f>AE141+AF141+AG141</f>
        <v>0</v>
      </c>
      <c r="AI141" s="28"/>
      <c r="AJ141" s="46"/>
      <c r="AK141" s="46"/>
      <c r="AL141" s="47">
        <f>AI141+AJ141+AK141</f>
        <v>0</v>
      </c>
      <c r="AM141" s="28"/>
      <c r="AN141" s="46"/>
      <c r="AO141" s="46"/>
      <c r="AP141" s="47">
        <f>AM141+AN141+AO141</f>
        <v>0</v>
      </c>
      <c r="AQ141" s="28"/>
      <c r="AR141" s="46">
        <v>1</v>
      </c>
      <c r="AS141" s="46"/>
      <c r="AT141" s="47">
        <f>AQ141+AR141+AS141</f>
        <v>1</v>
      </c>
      <c r="AU141" s="28"/>
      <c r="AV141" s="46"/>
      <c r="AW141" s="46"/>
      <c r="AX141" s="27">
        <f>AU141+AV141+AW141</f>
        <v>0</v>
      </c>
      <c r="AY141" s="28"/>
      <c r="AZ141" s="46"/>
      <c r="BA141" s="46"/>
      <c r="BB141" s="5">
        <f>AY141+AZ141+BA141</f>
        <v>0</v>
      </c>
      <c r="BC141" s="31">
        <f>C141</f>
        <v>0</v>
      </c>
      <c r="BD141" s="6">
        <f>D141</f>
        <v>0</v>
      </c>
      <c r="BE141" s="6">
        <f>E141</f>
        <v>0</v>
      </c>
      <c r="BF141" s="5">
        <f>SUM(BC141:BE141)</f>
        <v>0</v>
      </c>
      <c r="BG141" s="31">
        <f>G141+K141+O141</f>
        <v>0</v>
      </c>
      <c r="BH141" s="6">
        <f>H141+L141+P141</f>
        <v>0</v>
      </c>
      <c r="BI141" s="6">
        <f>I141+M141+Q141</f>
        <v>0</v>
      </c>
      <c r="BJ141" s="5">
        <f>SUM(BG141:BI141)</f>
        <v>0</v>
      </c>
      <c r="BK141" s="31">
        <f>S141+W141+AA141+AE141+AI141+AY141+AM141+AU141+AQ141</f>
        <v>0</v>
      </c>
      <c r="BL141" s="6">
        <f>T141+X141+AB141+AF141+AJ141+AZ141+AN141+AV141+AR141</f>
        <v>1</v>
      </c>
      <c r="BM141" s="6">
        <f>U141+Y141+AC141+AG141+AK141+BA141+AO141+AW141+AS141</f>
        <v>0</v>
      </c>
      <c r="BN141" s="5">
        <f>SUM(BK141:BM141)</f>
        <v>1</v>
      </c>
      <c r="BO141" s="31">
        <f>BC141+BG141+BK141</f>
        <v>0</v>
      </c>
      <c r="BP141" s="41">
        <f>BD141+BH141+BL141</f>
        <v>1</v>
      </c>
      <c r="BQ141" s="6">
        <f>BE141+BI141+BM141</f>
        <v>0</v>
      </c>
      <c r="BR141" s="5">
        <f>BO141+BP141+BQ141</f>
        <v>1</v>
      </c>
      <c r="BS141" s="6">
        <f>BC141*6+BD141*4+BE141*2+BG141*4.5+BH141*3+BI141*1.5+BK141*3+BL141*2+BM141*1</f>
        <v>2</v>
      </c>
      <c r="BT141" s="56" t="s">
        <v>340</v>
      </c>
    </row>
    <row r="142" spans="1:72" ht="14.25" thickTop="1" thickBot="1" x14ac:dyDescent="0.25">
      <c r="A142" s="16">
        <f>RANK(BS142,$BS$4:$BS$301)</f>
        <v>136</v>
      </c>
      <c r="B142" s="24" t="s">
        <v>318</v>
      </c>
      <c r="C142" s="45"/>
      <c r="D142" s="51">
        <v>1</v>
      </c>
      <c r="E142" s="44"/>
      <c r="F142" s="27">
        <f>C142+D142+E142</f>
        <v>1</v>
      </c>
      <c r="G142" s="28"/>
      <c r="H142" s="26"/>
      <c r="I142" s="26"/>
      <c r="J142" s="27">
        <f>G142+H142+I142</f>
        <v>0</v>
      </c>
      <c r="K142" s="28"/>
      <c r="L142" s="26"/>
      <c r="M142" s="26"/>
      <c r="N142" s="27">
        <f>K142+L142+M142</f>
        <v>0</v>
      </c>
      <c r="O142" s="28"/>
      <c r="P142" s="26"/>
      <c r="Q142" s="26"/>
      <c r="R142" s="27">
        <f>O142+P142+Q142</f>
        <v>0</v>
      </c>
      <c r="S142" s="28"/>
      <c r="T142" s="26"/>
      <c r="U142" s="26"/>
      <c r="V142" s="27">
        <f>S142+T142+U142</f>
        <v>0</v>
      </c>
      <c r="W142" s="28"/>
      <c r="X142" s="46"/>
      <c r="Y142" s="46"/>
      <c r="Z142" s="47">
        <f>W142+X142+Y142</f>
        <v>0</v>
      </c>
      <c r="AA142" s="28"/>
      <c r="AB142" s="46"/>
      <c r="AC142" s="46"/>
      <c r="AD142" s="27">
        <f>AA142+AB142+AC142</f>
        <v>0</v>
      </c>
      <c r="AE142" s="28"/>
      <c r="AF142" s="46"/>
      <c r="AG142" s="46"/>
      <c r="AH142" s="47">
        <f>AE142+AF142+AG142</f>
        <v>0</v>
      </c>
      <c r="AI142" s="28"/>
      <c r="AJ142" s="46"/>
      <c r="AK142" s="46"/>
      <c r="AL142" s="47">
        <f>AI142+AJ142+AK142</f>
        <v>0</v>
      </c>
      <c r="AM142" s="28"/>
      <c r="AN142" s="46"/>
      <c r="AO142" s="46"/>
      <c r="AP142" s="47">
        <f>AM142+AN142+AO142</f>
        <v>0</v>
      </c>
      <c r="AQ142" s="28"/>
      <c r="AR142" s="46"/>
      <c r="AS142" s="46"/>
      <c r="AT142" s="47">
        <f>AQ142+AR142+AS142</f>
        <v>0</v>
      </c>
      <c r="AU142" s="28"/>
      <c r="AV142" s="46"/>
      <c r="AW142" s="46"/>
      <c r="AX142" s="27">
        <f>AU142+AV142+AW142</f>
        <v>0</v>
      </c>
      <c r="AY142" s="28"/>
      <c r="AZ142" s="46"/>
      <c r="BA142" s="46"/>
      <c r="BB142" s="5">
        <f>AY142+AZ142+BA142</f>
        <v>0</v>
      </c>
      <c r="BC142" s="31">
        <f>C142</f>
        <v>0</v>
      </c>
      <c r="BD142" s="6">
        <f>D142</f>
        <v>1</v>
      </c>
      <c r="BE142" s="6">
        <f>E142</f>
        <v>0</v>
      </c>
      <c r="BF142" s="5">
        <f>SUM(BC142:BE142)</f>
        <v>1</v>
      </c>
      <c r="BG142" s="31">
        <f>G142+K142+O142</f>
        <v>0</v>
      </c>
      <c r="BH142" s="6">
        <f>H142+L142+P142</f>
        <v>0</v>
      </c>
      <c r="BI142" s="6">
        <f>I142+M142+Q142</f>
        <v>0</v>
      </c>
      <c r="BJ142" s="5">
        <f>SUM(BG142:BI142)</f>
        <v>0</v>
      </c>
      <c r="BK142" s="31">
        <f>S142+W142+AA142+AE142+AI142+AY142+AM142+AU142+AQ142</f>
        <v>0</v>
      </c>
      <c r="BL142" s="6">
        <f>T142+X142+AB142+AF142+AJ142+AZ142+AN142+AV142+AR142</f>
        <v>0</v>
      </c>
      <c r="BM142" s="6">
        <f>U142+Y142+AC142+AG142+AK142+BA142+AO142+AW142+AS142</f>
        <v>0</v>
      </c>
      <c r="BN142" s="5">
        <f>SUM(BK142:BM142)</f>
        <v>0</v>
      </c>
      <c r="BO142" s="31">
        <f>BC142+BG142+BK142</f>
        <v>0</v>
      </c>
      <c r="BP142" s="41">
        <f>BD142+BH142+BL142</f>
        <v>1</v>
      </c>
      <c r="BQ142" s="6">
        <f>BE142+BI142+BM142</f>
        <v>0</v>
      </c>
      <c r="BR142" s="5">
        <f>BO142+BP142+BQ142</f>
        <v>1</v>
      </c>
      <c r="BS142" s="6">
        <f>BC142*6+BD142*4+BE142*2+BG142*4.5+BH142*3+BI142*1.5+BK142*3+BL142*2+BM142*1</f>
        <v>4</v>
      </c>
      <c r="BT142" s="55" t="s">
        <v>339</v>
      </c>
    </row>
    <row r="143" spans="1:72" ht="14.25" thickTop="1" thickBot="1" x14ac:dyDescent="0.25">
      <c r="A143" s="16">
        <f>RANK(BS143,$BS$4:$BS$301)</f>
        <v>172</v>
      </c>
      <c r="B143" s="24" t="s">
        <v>282</v>
      </c>
      <c r="C143" s="45"/>
      <c r="D143" s="44"/>
      <c r="E143" s="44"/>
      <c r="F143" s="27">
        <f>C143+D143+E143</f>
        <v>0</v>
      </c>
      <c r="G143" s="28"/>
      <c r="H143" s="26"/>
      <c r="I143" s="26"/>
      <c r="J143" s="27">
        <f>G143+H143+I143</f>
        <v>0</v>
      </c>
      <c r="K143" s="28"/>
      <c r="L143" s="26"/>
      <c r="M143" s="26"/>
      <c r="N143" s="27">
        <f>K143+L143+M143</f>
        <v>0</v>
      </c>
      <c r="O143" s="28"/>
      <c r="P143" s="26"/>
      <c r="Q143" s="26"/>
      <c r="R143" s="27">
        <f>O143+P143+Q143</f>
        <v>0</v>
      </c>
      <c r="S143" s="28"/>
      <c r="T143" s="26"/>
      <c r="U143" s="26"/>
      <c r="V143" s="27">
        <f>S143+T143+U143</f>
        <v>0</v>
      </c>
      <c r="W143" s="28"/>
      <c r="X143" s="46"/>
      <c r="Y143" s="46"/>
      <c r="Z143" s="47">
        <f>W143+X143+Y143</f>
        <v>0</v>
      </c>
      <c r="AA143" s="28"/>
      <c r="AB143" s="46"/>
      <c r="AC143" s="46"/>
      <c r="AD143" s="27">
        <f>AA143+AB143+AC143</f>
        <v>0</v>
      </c>
      <c r="AE143" s="28"/>
      <c r="AF143" s="46"/>
      <c r="AG143" s="46"/>
      <c r="AH143" s="47">
        <f>AE143+AF143+AG143</f>
        <v>0</v>
      </c>
      <c r="AI143" s="28"/>
      <c r="AJ143" s="46"/>
      <c r="AK143" s="46"/>
      <c r="AL143" s="47">
        <f>AI143+AJ143+AK143</f>
        <v>0</v>
      </c>
      <c r="AM143" s="28">
        <v>1</v>
      </c>
      <c r="AN143" s="46"/>
      <c r="AO143" s="46"/>
      <c r="AP143" s="47">
        <f>AM143+AN143+AO143</f>
        <v>1</v>
      </c>
      <c r="AQ143" s="28"/>
      <c r="AR143" s="46"/>
      <c r="AS143" s="46"/>
      <c r="AT143" s="47">
        <f>AQ143+AR143+AS143</f>
        <v>0</v>
      </c>
      <c r="AU143" s="28"/>
      <c r="AV143" s="46"/>
      <c r="AW143" s="46"/>
      <c r="AX143" s="27">
        <f>AU143+AV143+AW143</f>
        <v>0</v>
      </c>
      <c r="AY143" s="28"/>
      <c r="AZ143" s="46"/>
      <c r="BA143" s="46"/>
      <c r="BB143" s="5">
        <f>AY143+AZ143+BA143</f>
        <v>0</v>
      </c>
      <c r="BC143" s="31">
        <f>C143</f>
        <v>0</v>
      </c>
      <c r="BD143" s="6">
        <f>D143</f>
        <v>0</v>
      </c>
      <c r="BE143" s="6">
        <f>E143</f>
        <v>0</v>
      </c>
      <c r="BF143" s="5">
        <f>SUM(BC143:BE143)</f>
        <v>0</v>
      </c>
      <c r="BG143" s="31">
        <f>G143+K143+O143</f>
        <v>0</v>
      </c>
      <c r="BH143" s="6">
        <f>H143+L143+P143</f>
        <v>0</v>
      </c>
      <c r="BI143" s="6">
        <f>I143+M143+Q143</f>
        <v>0</v>
      </c>
      <c r="BJ143" s="5">
        <f>SUM(BG143:BI143)</f>
        <v>0</v>
      </c>
      <c r="BK143" s="31">
        <f>S143+W143+AA143+AE143+AI143+AY143+AM143+AU143+AQ143</f>
        <v>1</v>
      </c>
      <c r="BL143" s="6">
        <f>T143+X143+AB143+AF143+AJ143+AZ143+AN143+AV143+AR143</f>
        <v>0</v>
      </c>
      <c r="BM143" s="6">
        <f>U143+Y143+AC143+AG143+AK143+BA143+AO143+AW143+AS143</f>
        <v>0</v>
      </c>
      <c r="BN143" s="5">
        <f>SUM(BK143:BM143)</f>
        <v>1</v>
      </c>
      <c r="BO143" s="31">
        <f>BC143+BG143+BK143</f>
        <v>1</v>
      </c>
      <c r="BP143" s="41">
        <f>BD143+BH143+BL143</f>
        <v>0</v>
      </c>
      <c r="BQ143" s="6">
        <f>BE143+BI143+BM143</f>
        <v>0</v>
      </c>
      <c r="BR143" s="5">
        <f>BO143+BP143+BQ143</f>
        <v>1</v>
      </c>
      <c r="BS143" s="6">
        <f>BC143*6+BD143*4+BE143*2+BG143*4.5+BH143*3+BI143*1.5+BK143*3+BL143*2+BM143*1</f>
        <v>3</v>
      </c>
      <c r="BT143" s="56" t="s">
        <v>340</v>
      </c>
    </row>
    <row r="144" spans="1:72" ht="14.25" thickTop="1" thickBot="1" x14ac:dyDescent="0.25">
      <c r="A144" s="16">
        <f>RANK(BS144,$BS$4:$BS$301)</f>
        <v>223</v>
      </c>
      <c r="B144" s="24" t="s">
        <v>197</v>
      </c>
      <c r="C144" s="45"/>
      <c r="D144" s="44"/>
      <c r="E144" s="44"/>
      <c r="F144" s="27">
        <f>C144+D144+E144</f>
        <v>0</v>
      </c>
      <c r="G144" s="28"/>
      <c r="H144" s="26"/>
      <c r="I144" s="26"/>
      <c r="J144" s="27">
        <f>G144+H144+I144</f>
        <v>0</v>
      </c>
      <c r="K144" s="28"/>
      <c r="L144" s="26"/>
      <c r="M144" s="26"/>
      <c r="N144" s="27">
        <f>K144+L144+M144</f>
        <v>0</v>
      </c>
      <c r="O144" s="28"/>
      <c r="P144" s="26"/>
      <c r="Q144" s="26"/>
      <c r="R144" s="27">
        <f>O144+P144+Q144</f>
        <v>0</v>
      </c>
      <c r="S144" s="28"/>
      <c r="T144" s="26"/>
      <c r="U144" s="26"/>
      <c r="V144" s="27">
        <f>S144+T144+U144</f>
        <v>0</v>
      </c>
      <c r="W144" s="28"/>
      <c r="X144" s="46"/>
      <c r="Y144" s="46"/>
      <c r="Z144" s="47">
        <f>W144+X144+Y144</f>
        <v>0</v>
      </c>
      <c r="AA144" s="28"/>
      <c r="AB144" s="46"/>
      <c r="AC144" s="46"/>
      <c r="AD144" s="27">
        <f>AA144+AB144+AC144</f>
        <v>0</v>
      </c>
      <c r="AE144" s="28"/>
      <c r="AF144" s="46"/>
      <c r="AG144" s="46"/>
      <c r="AH144" s="47">
        <f>AE144+AF144+AG144</f>
        <v>0</v>
      </c>
      <c r="AI144" s="28"/>
      <c r="AJ144" s="46"/>
      <c r="AK144" s="46"/>
      <c r="AL144" s="47">
        <f>AI144+AJ144+AK144</f>
        <v>0</v>
      </c>
      <c r="AM144" s="28"/>
      <c r="AN144" s="46"/>
      <c r="AO144" s="46">
        <v>2</v>
      </c>
      <c r="AP144" s="47">
        <f>AM144+AN144+AO144</f>
        <v>2</v>
      </c>
      <c r="AQ144" s="28"/>
      <c r="AR144" s="46"/>
      <c r="AS144" s="46"/>
      <c r="AT144" s="47">
        <f>AQ144+AR144+AS144</f>
        <v>0</v>
      </c>
      <c r="AU144" s="28"/>
      <c r="AV144" s="46"/>
      <c r="AW144" s="46"/>
      <c r="AX144" s="27">
        <f>AU144+AV144+AW144</f>
        <v>0</v>
      </c>
      <c r="AY144" s="28"/>
      <c r="AZ144" s="46"/>
      <c r="BA144" s="46"/>
      <c r="BB144" s="5">
        <f>AY144+AZ144+BA144</f>
        <v>0</v>
      </c>
      <c r="BC144" s="31">
        <f>C144</f>
        <v>0</v>
      </c>
      <c r="BD144" s="6">
        <f>D144</f>
        <v>0</v>
      </c>
      <c r="BE144" s="6">
        <f>E144</f>
        <v>0</v>
      </c>
      <c r="BF144" s="5">
        <f>SUM(BC144:BE144)</f>
        <v>0</v>
      </c>
      <c r="BG144" s="31">
        <f>G144+K144+O144</f>
        <v>0</v>
      </c>
      <c r="BH144" s="6">
        <f>H144+L144+P144</f>
        <v>0</v>
      </c>
      <c r="BI144" s="6">
        <f>I144+M144+Q144</f>
        <v>0</v>
      </c>
      <c r="BJ144" s="5">
        <f>SUM(BG144:BI144)</f>
        <v>0</v>
      </c>
      <c r="BK144" s="31">
        <f>S144+W144+AA144+AE144+AI144+AY144+AM144+AU144+AQ144</f>
        <v>0</v>
      </c>
      <c r="BL144" s="6">
        <f>T144+X144+AB144+AF144+AJ144+AZ144+AN144+AV144+AR144</f>
        <v>0</v>
      </c>
      <c r="BM144" s="6">
        <f>U144+Y144+AC144+AG144+AK144+BA144+AO144+AW144+AS144</f>
        <v>2</v>
      </c>
      <c r="BN144" s="5">
        <f>SUM(BK144:BM144)</f>
        <v>2</v>
      </c>
      <c r="BO144" s="31">
        <f>BC144+BG144+BK144</f>
        <v>0</v>
      </c>
      <c r="BP144" s="41">
        <f>BD144+BH144+BL144</f>
        <v>0</v>
      </c>
      <c r="BQ144" s="6">
        <f>BE144+BI144+BM144</f>
        <v>2</v>
      </c>
      <c r="BR144" s="5">
        <f>BO144+BP144+BQ144</f>
        <v>2</v>
      </c>
      <c r="BS144" s="6">
        <f>BC144*6+BD144*4+BE144*2+BG144*4.5+BH144*3+BI144*1.5+BK144*3+BL144*2+BM144*1</f>
        <v>2</v>
      </c>
      <c r="BT144" s="56" t="s">
        <v>340</v>
      </c>
    </row>
    <row r="145" spans="1:72" ht="14.25" thickTop="1" thickBot="1" x14ac:dyDescent="0.25">
      <c r="A145" s="16">
        <f>RANK(BS145,$BS$4:$BS$301)</f>
        <v>223</v>
      </c>
      <c r="B145" s="24" t="s">
        <v>240</v>
      </c>
      <c r="C145" s="45"/>
      <c r="D145" s="44"/>
      <c r="E145" s="44"/>
      <c r="F145" s="27">
        <f>C145+D145+E145</f>
        <v>0</v>
      </c>
      <c r="G145" s="28"/>
      <c r="H145" s="26"/>
      <c r="I145" s="26"/>
      <c r="J145" s="27">
        <f>G145+H145+I145</f>
        <v>0</v>
      </c>
      <c r="K145" s="28"/>
      <c r="L145" s="26"/>
      <c r="M145" s="26"/>
      <c r="N145" s="27">
        <f>K145+L145+M145</f>
        <v>0</v>
      </c>
      <c r="O145" s="28"/>
      <c r="P145" s="26"/>
      <c r="Q145" s="26"/>
      <c r="R145" s="27">
        <f>O145+P145+Q145</f>
        <v>0</v>
      </c>
      <c r="S145" s="28"/>
      <c r="T145" s="26"/>
      <c r="U145" s="26"/>
      <c r="V145" s="27">
        <f>S145+T145+U145</f>
        <v>0</v>
      </c>
      <c r="W145" s="28"/>
      <c r="X145" s="46"/>
      <c r="Y145" s="46"/>
      <c r="Z145" s="47">
        <f>W145+X145+Y145</f>
        <v>0</v>
      </c>
      <c r="AA145" s="28"/>
      <c r="AB145" s="46"/>
      <c r="AC145" s="46"/>
      <c r="AD145" s="27">
        <f>AA145+AB145+AC145</f>
        <v>0</v>
      </c>
      <c r="AE145" s="28"/>
      <c r="AF145" s="46">
        <v>1</v>
      </c>
      <c r="AG145" s="46"/>
      <c r="AH145" s="47">
        <f>AE145+AF145+AG145</f>
        <v>1</v>
      </c>
      <c r="AI145" s="28"/>
      <c r="AJ145" s="46"/>
      <c r="AK145" s="46"/>
      <c r="AL145" s="47">
        <f>AI145+AJ145+AK145</f>
        <v>0</v>
      </c>
      <c r="AM145" s="28"/>
      <c r="AN145" s="46"/>
      <c r="AO145" s="46"/>
      <c r="AP145" s="47">
        <f>AM145+AN145+AO145</f>
        <v>0</v>
      </c>
      <c r="AQ145" s="28"/>
      <c r="AR145" s="46"/>
      <c r="AS145" s="46"/>
      <c r="AT145" s="47">
        <f>AQ145+AR145+AS145</f>
        <v>0</v>
      </c>
      <c r="AU145" s="28"/>
      <c r="AV145" s="46"/>
      <c r="AW145" s="46"/>
      <c r="AX145" s="27">
        <f>AU145+AV145+AW145</f>
        <v>0</v>
      </c>
      <c r="AY145" s="28"/>
      <c r="AZ145" s="46"/>
      <c r="BA145" s="46"/>
      <c r="BB145" s="5">
        <f>AY145+AZ145+BA145</f>
        <v>0</v>
      </c>
      <c r="BC145" s="31">
        <f>C145</f>
        <v>0</v>
      </c>
      <c r="BD145" s="6">
        <f>D145</f>
        <v>0</v>
      </c>
      <c r="BE145" s="6">
        <f>E145</f>
        <v>0</v>
      </c>
      <c r="BF145" s="5">
        <f>SUM(BC145:BE145)</f>
        <v>0</v>
      </c>
      <c r="BG145" s="31">
        <f>G145+K145+O145</f>
        <v>0</v>
      </c>
      <c r="BH145" s="6">
        <f>H145+L145+P145</f>
        <v>0</v>
      </c>
      <c r="BI145" s="6">
        <f>I145+M145+Q145</f>
        <v>0</v>
      </c>
      <c r="BJ145" s="5">
        <f>SUM(BG145:BI145)</f>
        <v>0</v>
      </c>
      <c r="BK145" s="31">
        <f>S145+W145+AA145+AE145+AI145+AY145+AM145+AU145+AQ145</f>
        <v>0</v>
      </c>
      <c r="BL145" s="6">
        <f>T145+X145+AB145+AF145+AJ145+AZ145+AN145+AV145+AR145</f>
        <v>1</v>
      </c>
      <c r="BM145" s="6">
        <f>U145+Y145+AC145+AG145+AK145+BA145+AO145+AW145+AS145</f>
        <v>0</v>
      </c>
      <c r="BN145" s="5">
        <f>SUM(BK145:BM145)</f>
        <v>1</v>
      </c>
      <c r="BO145" s="31">
        <f>BC145+BG145+BK145</f>
        <v>0</v>
      </c>
      <c r="BP145" s="41">
        <f>BD145+BH145+BL145</f>
        <v>1</v>
      </c>
      <c r="BQ145" s="6">
        <f>BE145+BI145+BM145</f>
        <v>0</v>
      </c>
      <c r="BR145" s="5">
        <f>BO145+BP145+BQ145</f>
        <v>1</v>
      </c>
      <c r="BS145" s="6">
        <f>BC145*6+BD145*4+BE145*2+BG145*4.5+BH145*3+BI145*1.5+BK145*3+BL145*2+BM145*1</f>
        <v>2</v>
      </c>
      <c r="BT145" s="56" t="s">
        <v>340</v>
      </c>
    </row>
    <row r="146" spans="1:72" ht="14.25" thickTop="1" thickBot="1" x14ac:dyDescent="0.25">
      <c r="A146" s="16">
        <f>RANK(BS146,$BS$4:$BS$301)</f>
        <v>172</v>
      </c>
      <c r="B146" s="24" t="s">
        <v>291</v>
      </c>
      <c r="C146" s="45"/>
      <c r="D146" s="44"/>
      <c r="E146" s="44"/>
      <c r="F146" s="27">
        <f>C146+D146+E146</f>
        <v>0</v>
      </c>
      <c r="G146" s="28"/>
      <c r="H146" s="26"/>
      <c r="I146" s="26"/>
      <c r="J146" s="27">
        <f>G146+H146+I146</f>
        <v>0</v>
      </c>
      <c r="K146" s="28"/>
      <c r="L146" s="26"/>
      <c r="M146" s="26"/>
      <c r="N146" s="27">
        <f>K146+L146+M146</f>
        <v>0</v>
      </c>
      <c r="O146" s="28"/>
      <c r="P146" s="26"/>
      <c r="Q146" s="26"/>
      <c r="R146" s="27">
        <f>O146+P146+Q146</f>
        <v>0</v>
      </c>
      <c r="S146" s="28"/>
      <c r="T146" s="26"/>
      <c r="U146" s="26"/>
      <c r="V146" s="27">
        <f>S146+T146+U146</f>
        <v>0</v>
      </c>
      <c r="W146" s="28"/>
      <c r="X146" s="46"/>
      <c r="Y146" s="46"/>
      <c r="Z146" s="47">
        <f>W146+X146+Y146</f>
        <v>0</v>
      </c>
      <c r="AA146" s="28">
        <v>1</v>
      </c>
      <c r="AB146" s="46"/>
      <c r="AC146" s="46"/>
      <c r="AD146" s="27">
        <f>AA146+AB146+AC146</f>
        <v>1</v>
      </c>
      <c r="AE146" s="28"/>
      <c r="AF146" s="46"/>
      <c r="AG146" s="46"/>
      <c r="AH146" s="47">
        <f>AE146+AF146+AG146</f>
        <v>0</v>
      </c>
      <c r="AI146" s="28"/>
      <c r="AJ146" s="46"/>
      <c r="AK146" s="46"/>
      <c r="AL146" s="47">
        <f>AI146+AJ146+AK146</f>
        <v>0</v>
      </c>
      <c r="AM146" s="28"/>
      <c r="AN146" s="46"/>
      <c r="AO146" s="46"/>
      <c r="AP146" s="47">
        <f>AM146+AN146+AO146</f>
        <v>0</v>
      </c>
      <c r="AQ146" s="28"/>
      <c r="AR146" s="46"/>
      <c r="AS146" s="46"/>
      <c r="AT146" s="47">
        <f>AQ146+AR146+AS146</f>
        <v>0</v>
      </c>
      <c r="AU146" s="28"/>
      <c r="AV146" s="46"/>
      <c r="AW146" s="46"/>
      <c r="AX146" s="27">
        <f>AU146+AV146+AW146</f>
        <v>0</v>
      </c>
      <c r="AY146" s="28"/>
      <c r="AZ146" s="46"/>
      <c r="BA146" s="46"/>
      <c r="BB146" s="5">
        <f>AY146+AZ146+BA146</f>
        <v>0</v>
      </c>
      <c r="BC146" s="31">
        <f>C146</f>
        <v>0</v>
      </c>
      <c r="BD146" s="6">
        <f>D146</f>
        <v>0</v>
      </c>
      <c r="BE146" s="6">
        <f>E146</f>
        <v>0</v>
      </c>
      <c r="BF146" s="5">
        <f>SUM(BC146:BE146)</f>
        <v>0</v>
      </c>
      <c r="BG146" s="31">
        <f>G146+K146+O146</f>
        <v>0</v>
      </c>
      <c r="BH146" s="6">
        <f>H146+L146+P146</f>
        <v>0</v>
      </c>
      <c r="BI146" s="6">
        <f>I146+M146+Q146</f>
        <v>0</v>
      </c>
      <c r="BJ146" s="5">
        <f>SUM(BG146:BI146)</f>
        <v>0</v>
      </c>
      <c r="BK146" s="31">
        <f>S146+W146+AA146+AE146+AI146+AY146+AM146+AU146+AQ146</f>
        <v>1</v>
      </c>
      <c r="BL146" s="6">
        <f>T146+X146+AB146+AF146+AJ146+AZ146+AN146+AV146+AR146</f>
        <v>0</v>
      </c>
      <c r="BM146" s="6">
        <f>U146+Y146+AC146+AG146+AK146+BA146+AO146+AW146+AS146</f>
        <v>0</v>
      </c>
      <c r="BN146" s="5">
        <f>SUM(BK146:BM146)</f>
        <v>1</v>
      </c>
      <c r="BO146" s="31">
        <f>BC146+BG146+BK146</f>
        <v>1</v>
      </c>
      <c r="BP146" s="41">
        <f>BD146+BH146+BL146</f>
        <v>0</v>
      </c>
      <c r="BQ146" s="6">
        <f>BE146+BI146+BM146</f>
        <v>0</v>
      </c>
      <c r="BR146" s="5">
        <f>BO146+BP146+BQ146</f>
        <v>1</v>
      </c>
      <c r="BS146" s="6">
        <f>BC146*6+BD146*4+BE146*2+BG146*4.5+BH146*3+BI146*1.5+BK146*3+BL146*2+BM146*1</f>
        <v>3</v>
      </c>
      <c r="BT146" s="56" t="s">
        <v>340</v>
      </c>
    </row>
    <row r="147" spans="1:72" ht="14.25" thickTop="1" thickBot="1" x14ac:dyDescent="0.25">
      <c r="A147" s="16">
        <f>RANK(BS147,$BS$4:$BS$301)</f>
        <v>172</v>
      </c>
      <c r="B147" s="24" t="s">
        <v>326</v>
      </c>
      <c r="C147" s="45"/>
      <c r="D147" s="44"/>
      <c r="E147" s="44"/>
      <c r="F147" s="27">
        <f>C147+D147+E147</f>
        <v>0</v>
      </c>
      <c r="G147" s="28"/>
      <c r="H147" s="26"/>
      <c r="I147" s="26"/>
      <c r="J147" s="27">
        <f>G147+H147+I147</f>
        <v>0</v>
      </c>
      <c r="K147" s="28"/>
      <c r="L147" s="26"/>
      <c r="M147" s="26"/>
      <c r="N147" s="27">
        <f>K147+L147+M147</f>
        <v>0</v>
      </c>
      <c r="O147" s="28"/>
      <c r="P147" s="26"/>
      <c r="Q147" s="26"/>
      <c r="R147" s="27">
        <f>O147+P147+Q147</f>
        <v>0</v>
      </c>
      <c r="S147" s="28"/>
      <c r="T147" s="26"/>
      <c r="U147" s="26"/>
      <c r="V147" s="27">
        <f>S147+T147+U147</f>
        <v>0</v>
      </c>
      <c r="W147" s="28"/>
      <c r="X147" s="46"/>
      <c r="Y147" s="46"/>
      <c r="Z147" s="47">
        <f>W147+X147+Y147</f>
        <v>0</v>
      </c>
      <c r="AA147" s="28"/>
      <c r="AB147" s="46"/>
      <c r="AC147" s="46"/>
      <c r="AD147" s="27">
        <f>AA147+AB147+AC147</f>
        <v>0</v>
      </c>
      <c r="AE147" s="28"/>
      <c r="AF147" s="46"/>
      <c r="AG147" s="46"/>
      <c r="AH147" s="47">
        <f>AE147+AF147+AG147</f>
        <v>0</v>
      </c>
      <c r="AI147" s="28"/>
      <c r="AJ147" s="46"/>
      <c r="AK147" s="46"/>
      <c r="AL147" s="47">
        <f>AI147+AJ147+AK147</f>
        <v>0</v>
      </c>
      <c r="AM147" s="28"/>
      <c r="AN147" s="46"/>
      <c r="AO147" s="46"/>
      <c r="AP147" s="47">
        <f>AM147+AN147+AO147</f>
        <v>0</v>
      </c>
      <c r="AQ147" s="28"/>
      <c r="AR147" s="46"/>
      <c r="AS147" s="46"/>
      <c r="AT147" s="47">
        <f>AQ147+AR147+AS147</f>
        <v>0</v>
      </c>
      <c r="AU147" s="28">
        <v>1</v>
      </c>
      <c r="AV147" s="46"/>
      <c r="AW147" s="46"/>
      <c r="AX147" s="27">
        <f>AU147+AV147+AW147</f>
        <v>1</v>
      </c>
      <c r="AY147" s="28"/>
      <c r="AZ147" s="46"/>
      <c r="BA147" s="46"/>
      <c r="BB147" s="5">
        <f>AY147+AZ147+BA147</f>
        <v>0</v>
      </c>
      <c r="BC147" s="31">
        <f>C147</f>
        <v>0</v>
      </c>
      <c r="BD147" s="6">
        <f>D147</f>
        <v>0</v>
      </c>
      <c r="BE147" s="6">
        <f>E147</f>
        <v>0</v>
      </c>
      <c r="BF147" s="5">
        <f>SUM(BC147:BE147)</f>
        <v>0</v>
      </c>
      <c r="BG147" s="31">
        <f>G147+K147+O147</f>
        <v>0</v>
      </c>
      <c r="BH147" s="6">
        <f>H147+L147+P147</f>
        <v>0</v>
      </c>
      <c r="BI147" s="6">
        <f>I147+M147+Q147</f>
        <v>0</v>
      </c>
      <c r="BJ147" s="5">
        <f>SUM(BG147:BI147)</f>
        <v>0</v>
      </c>
      <c r="BK147" s="31">
        <f>S147+W147+AA147+AE147+AI147+AY147+AM147+AU147+AQ147</f>
        <v>1</v>
      </c>
      <c r="BL147" s="6">
        <f>T147+X147+AB147+AF147+AJ147+AZ147+AN147+AV147+AR147</f>
        <v>0</v>
      </c>
      <c r="BM147" s="6">
        <f>U147+Y147+AC147+AG147+AK147+BA147+AO147+AW147+AS147</f>
        <v>0</v>
      </c>
      <c r="BN147" s="5">
        <f>SUM(BK147:BM147)</f>
        <v>1</v>
      </c>
      <c r="BO147" s="31">
        <f>BC147+BG147+BK147</f>
        <v>1</v>
      </c>
      <c r="BP147" s="41">
        <f>BD147+BH147+BL147</f>
        <v>0</v>
      </c>
      <c r="BQ147" s="6">
        <f>BE147+BI147+BM147</f>
        <v>0</v>
      </c>
      <c r="BR147" s="5">
        <f>BO147+BP147+BQ147</f>
        <v>1</v>
      </c>
      <c r="BS147" s="6">
        <f>BC147*6+BD147*4+BE147*2+BG147*4.5+BH147*3+BI147*1.5+BK147*3+BL147*2+BM147*1</f>
        <v>3</v>
      </c>
      <c r="BT147" s="56" t="s">
        <v>340</v>
      </c>
    </row>
    <row r="148" spans="1:72" ht="14.25" thickTop="1" thickBot="1" x14ac:dyDescent="0.25">
      <c r="A148" s="16">
        <f>RANK(BS148,$BS$4:$BS$301)</f>
        <v>88</v>
      </c>
      <c r="B148" s="24" t="s">
        <v>172</v>
      </c>
      <c r="C148" s="45"/>
      <c r="D148" s="44"/>
      <c r="E148" s="44"/>
      <c r="F148" s="27">
        <f>C148+D148+E148</f>
        <v>0</v>
      </c>
      <c r="G148" s="28"/>
      <c r="H148" s="26"/>
      <c r="I148" s="26"/>
      <c r="J148" s="27">
        <f>G148+H148+I148</f>
        <v>0</v>
      </c>
      <c r="K148" s="28"/>
      <c r="L148" s="26"/>
      <c r="M148" s="26"/>
      <c r="N148" s="27">
        <f>K148+L148+M148</f>
        <v>0</v>
      </c>
      <c r="O148" s="28"/>
      <c r="P148" s="26"/>
      <c r="Q148" s="26"/>
      <c r="R148" s="27">
        <f>O148+P148+Q148</f>
        <v>0</v>
      </c>
      <c r="S148" s="28"/>
      <c r="T148" s="26"/>
      <c r="U148" s="26"/>
      <c r="V148" s="27">
        <f>S148+T148+U148</f>
        <v>0</v>
      </c>
      <c r="W148" s="28"/>
      <c r="X148" s="46"/>
      <c r="Y148" s="46"/>
      <c r="Z148" s="47">
        <f>W148+X148+Y148</f>
        <v>0</v>
      </c>
      <c r="AA148" s="28"/>
      <c r="AB148" s="46"/>
      <c r="AC148" s="46"/>
      <c r="AD148" s="27">
        <f>AA148+AB148+AC148</f>
        <v>0</v>
      </c>
      <c r="AE148" s="28"/>
      <c r="AF148" s="46"/>
      <c r="AG148" s="46"/>
      <c r="AH148" s="47">
        <f>AE148+AF148+AG148</f>
        <v>0</v>
      </c>
      <c r="AI148" s="28"/>
      <c r="AJ148" s="46"/>
      <c r="AK148" s="46"/>
      <c r="AL148" s="47">
        <f>AI148+AJ148+AK148</f>
        <v>0</v>
      </c>
      <c r="AM148" s="28"/>
      <c r="AN148" s="46">
        <v>1</v>
      </c>
      <c r="AO148" s="46">
        <v>2</v>
      </c>
      <c r="AP148" s="47">
        <f>AM148+AN148+AO148</f>
        <v>3</v>
      </c>
      <c r="AQ148" s="28"/>
      <c r="AR148" s="46"/>
      <c r="AS148" s="46"/>
      <c r="AT148" s="47">
        <f>AQ148+AR148+AS148</f>
        <v>0</v>
      </c>
      <c r="AU148" s="28"/>
      <c r="AV148" s="46">
        <v>1</v>
      </c>
      <c r="AW148" s="46">
        <v>1</v>
      </c>
      <c r="AX148" s="27">
        <f>AU148+AV148+AW148</f>
        <v>2</v>
      </c>
      <c r="AY148" s="28"/>
      <c r="AZ148" s="46"/>
      <c r="BA148" s="46"/>
      <c r="BB148" s="5">
        <f>AY148+AZ148+BA148</f>
        <v>0</v>
      </c>
      <c r="BC148" s="31">
        <f>C148</f>
        <v>0</v>
      </c>
      <c r="BD148" s="6">
        <f>D148</f>
        <v>0</v>
      </c>
      <c r="BE148" s="6">
        <f>E148</f>
        <v>0</v>
      </c>
      <c r="BF148" s="5">
        <f>SUM(BC148:BE148)</f>
        <v>0</v>
      </c>
      <c r="BG148" s="31">
        <f>G148+K148+O148</f>
        <v>0</v>
      </c>
      <c r="BH148" s="6">
        <f>H148+L148+P148</f>
        <v>0</v>
      </c>
      <c r="BI148" s="6">
        <f>I148+M148+Q148</f>
        <v>0</v>
      </c>
      <c r="BJ148" s="5">
        <f>SUM(BG148:BI148)</f>
        <v>0</v>
      </c>
      <c r="BK148" s="31">
        <f>S148+W148+AA148+AE148+AI148+AY148+AM148+AU148+AQ148</f>
        <v>0</v>
      </c>
      <c r="BL148" s="6">
        <f>T148+X148+AB148+AF148+AJ148+AZ148+AN148+AV148+AR148</f>
        <v>2</v>
      </c>
      <c r="BM148" s="6">
        <f>U148+Y148+AC148+AG148+AK148+BA148+AO148+AW148+AS148</f>
        <v>3</v>
      </c>
      <c r="BN148" s="5">
        <f>SUM(BK148:BM148)</f>
        <v>5</v>
      </c>
      <c r="BO148" s="31">
        <f>BC148+BG148+BK148</f>
        <v>0</v>
      </c>
      <c r="BP148" s="41">
        <f>BD148+BH148+BL148</f>
        <v>2</v>
      </c>
      <c r="BQ148" s="6">
        <f>BE148+BI148+BM148</f>
        <v>3</v>
      </c>
      <c r="BR148" s="5">
        <f>BO148+BP148+BQ148</f>
        <v>5</v>
      </c>
      <c r="BS148" s="6">
        <f>BC148*6+BD148*4+BE148*2+BG148*4.5+BH148*3+BI148*1.5+BK148*3+BL148*2+BM148*1</f>
        <v>7</v>
      </c>
      <c r="BT148" s="54" t="s">
        <v>338</v>
      </c>
    </row>
    <row r="149" spans="1:72" ht="14.25" thickTop="1" thickBot="1" x14ac:dyDescent="0.25">
      <c r="A149" s="16">
        <f>RANK(BS149,$BS$4:$BS$301)</f>
        <v>136</v>
      </c>
      <c r="B149" s="24" t="s">
        <v>83</v>
      </c>
      <c r="C149" s="45"/>
      <c r="D149" s="44"/>
      <c r="E149" s="44"/>
      <c r="F149" s="27">
        <f>C149+D149+E149</f>
        <v>0</v>
      </c>
      <c r="G149" s="28"/>
      <c r="H149" s="26"/>
      <c r="I149" s="26"/>
      <c r="J149" s="27">
        <f>G149+H149+I149</f>
        <v>0</v>
      </c>
      <c r="K149" s="28"/>
      <c r="L149" s="26"/>
      <c r="M149" s="26"/>
      <c r="N149" s="27">
        <f>K149+L149+M149</f>
        <v>0</v>
      </c>
      <c r="O149" s="28"/>
      <c r="P149" s="26"/>
      <c r="Q149" s="26"/>
      <c r="R149" s="27">
        <f>O149+P149+Q149</f>
        <v>0</v>
      </c>
      <c r="S149" s="28"/>
      <c r="T149" s="26">
        <v>1</v>
      </c>
      <c r="U149" s="26"/>
      <c r="V149" s="27">
        <f>S149+T149+U149</f>
        <v>1</v>
      </c>
      <c r="W149" s="28"/>
      <c r="X149" s="46">
        <v>1</v>
      </c>
      <c r="Y149" s="46"/>
      <c r="Z149" s="47">
        <f>W149+X149+Y149</f>
        <v>1</v>
      </c>
      <c r="AA149" s="28"/>
      <c r="AB149" s="46"/>
      <c r="AC149" s="46"/>
      <c r="AD149" s="27">
        <f>AA149+AB149+AC149</f>
        <v>0</v>
      </c>
      <c r="AE149" s="28"/>
      <c r="AF149" s="46"/>
      <c r="AG149" s="46"/>
      <c r="AH149" s="47">
        <f>AE149+AF149+AG149</f>
        <v>0</v>
      </c>
      <c r="AI149" s="28"/>
      <c r="AJ149" s="46"/>
      <c r="AK149" s="46"/>
      <c r="AL149" s="47">
        <f>AI149+AJ149+AK149</f>
        <v>0</v>
      </c>
      <c r="AM149" s="28"/>
      <c r="AN149" s="46"/>
      <c r="AO149" s="46"/>
      <c r="AP149" s="47">
        <f>AM149+AN149+AO149</f>
        <v>0</v>
      </c>
      <c r="AQ149" s="28"/>
      <c r="AR149" s="46"/>
      <c r="AS149" s="46"/>
      <c r="AT149" s="47">
        <f>AQ149+AR149+AS149</f>
        <v>0</v>
      </c>
      <c r="AU149" s="28"/>
      <c r="AV149" s="46"/>
      <c r="AW149" s="46"/>
      <c r="AX149" s="27">
        <f>AU149+AV149+AW149</f>
        <v>0</v>
      </c>
      <c r="AY149" s="28"/>
      <c r="AZ149" s="46"/>
      <c r="BA149" s="46"/>
      <c r="BB149" s="5">
        <f>AY149+AZ149+BA149</f>
        <v>0</v>
      </c>
      <c r="BC149" s="31">
        <f>C149</f>
        <v>0</v>
      </c>
      <c r="BD149" s="6">
        <f>D149</f>
        <v>0</v>
      </c>
      <c r="BE149" s="6">
        <f>E149</f>
        <v>0</v>
      </c>
      <c r="BF149" s="5">
        <f>SUM(BC149:BE149)</f>
        <v>0</v>
      </c>
      <c r="BG149" s="31">
        <f>G149+K149+O149</f>
        <v>0</v>
      </c>
      <c r="BH149" s="6">
        <f>H149+L149+P149</f>
        <v>0</v>
      </c>
      <c r="BI149" s="6">
        <f>I149+M149+Q149</f>
        <v>0</v>
      </c>
      <c r="BJ149" s="5">
        <f>SUM(BG149:BI149)</f>
        <v>0</v>
      </c>
      <c r="BK149" s="31">
        <f>S149+W149+AA149+AE149+AI149+AY149+AM149+AU149+AQ149</f>
        <v>0</v>
      </c>
      <c r="BL149" s="6">
        <f>T149+X149+AB149+AF149+AJ149+AZ149+AN149+AV149+AR149</f>
        <v>2</v>
      </c>
      <c r="BM149" s="6">
        <f>U149+Y149+AC149+AG149+AK149+BA149+AO149+AW149+AS149</f>
        <v>0</v>
      </c>
      <c r="BN149" s="5">
        <f>SUM(BK149:BM149)</f>
        <v>2</v>
      </c>
      <c r="BO149" s="31">
        <f>BC149+BG149+BK149</f>
        <v>0</v>
      </c>
      <c r="BP149" s="41">
        <f>BD149+BH149+BL149</f>
        <v>2</v>
      </c>
      <c r="BQ149" s="6">
        <f>BE149+BI149+BM149</f>
        <v>0</v>
      </c>
      <c r="BR149" s="5">
        <f>BO149+BP149+BQ149</f>
        <v>2</v>
      </c>
      <c r="BS149" s="6">
        <f>BC149*6+BD149*4+BE149*2+BG149*4.5+BH149*3+BI149*1.5+BK149*3+BL149*2+BM149*1</f>
        <v>4</v>
      </c>
      <c r="BT149" s="55" t="s">
        <v>339</v>
      </c>
    </row>
    <row r="150" spans="1:72" ht="14.25" thickTop="1" thickBot="1" x14ac:dyDescent="0.25">
      <c r="A150" s="16">
        <f>RANK(BS150,$BS$4:$BS$301)</f>
        <v>172</v>
      </c>
      <c r="B150" s="24" t="s">
        <v>273</v>
      </c>
      <c r="C150" s="45"/>
      <c r="D150" s="44"/>
      <c r="E150" s="44"/>
      <c r="F150" s="27">
        <f>C150+D150+E150</f>
        <v>0</v>
      </c>
      <c r="G150" s="28"/>
      <c r="H150" s="26"/>
      <c r="I150" s="26"/>
      <c r="J150" s="27">
        <f>G150+H150+I150</f>
        <v>0</v>
      </c>
      <c r="K150" s="28"/>
      <c r="L150" s="26"/>
      <c r="M150" s="26"/>
      <c r="N150" s="27">
        <f>K150+L150+M150</f>
        <v>0</v>
      </c>
      <c r="O150" s="28"/>
      <c r="P150" s="26"/>
      <c r="Q150" s="26"/>
      <c r="R150" s="27">
        <f>O150+P150+Q150</f>
        <v>0</v>
      </c>
      <c r="S150" s="28">
        <v>1</v>
      </c>
      <c r="T150" s="26"/>
      <c r="U150" s="26"/>
      <c r="V150" s="27">
        <f>S150+T150+U150</f>
        <v>1</v>
      </c>
      <c r="W150" s="28"/>
      <c r="X150" s="46"/>
      <c r="Y150" s="46"/>
      <c r="Z150" s="47">
        <f>W150+X150+Y150</f>
        <v>0</v>
      </c>
      <c r="AA150" s="28"/>
      <c r="AB150" s="46"/>
      <c r="AC150" s="46"/>
      <c r="AD150" s="27">
        <f>AA150+AB150+AC150</f>
        <v>0</v>
      </c>
      <c r="AE150" s="28"/>
      <c r="AF150" s="46"/>
      <c r="AG150" s="46"/>
      <c r="AH150" s="47">
        <f>AE150+AF150+AG150</f>
        <v>0</v>
      </c>
      <c r="AI150" s="28"/>
      <c r="AJ150" s="46"/>
      <c r="AK150" s="46"/>
      <c r="AL150" s="47">
        <f>AI150+AJ150+AK150</f>
        <v>0</v>
      </c>
      <c r="AM150" s="28"/>
      <c r="AN150" s="46"/>
      <c r="AO150" s="46"/>
      <c r="AP150" s="47">
        <f>AM150+AN150+AO150</f>
        <v>0</v>
      </c>
      <c r="AQ150" s="28"/>
      <c r="AR150" s="46"/>
      <c r="AS150" s="46"/>
      <c r="AT150" s="47">
        <f>AQ150+AR150+AS150</f>
        <v>0</v>
      </c>
      <c r="AU150" s="28"/>
      <c r="AV150" s="46"/>
      <c r="AW150" s="46"/>
      <c r="AX150" s="27">
        <f>AU150+AV150+AW150</f>
        <v>0</v>
      </c>
      <c r="AY150" s="28"/>
      <c r="AZ150" s="46"/>
      <c r="BA150" s="46"/>
      <c r="BB150" s="5">
        <f>AY150+AZ150+BA150</f>
        <v>0</v>
      </c>
      <c r="BC150" s="31">
        <f>C150</f>
        <v>0</v>
      </c>
      <c r="BD150" s="6">
        <f>D150</f>
        <v>0</v>
      </c>
      <c r="BE150" s="6">
        <f>E150</f>
        <v>0</v>
      </c>
      <c r="BF150" s="5">
        <f>SUM(BC150:BE150)</f>
        <v>0</v>
      </c>
      <c r="BG150" s="31">
        <f>G150+K150+O150</f>
        <v>0</v>
      </c>
      <c r="BH150" s="6">
        <f>H150+L150+P150</f>
        <v>0</v>
      </c>
      <c r="BI150" s="6">
        <f>I150+M150+Q150</f>
        <v>0</v>
      </c>
      <c r="BJ150" s="5">
        <f>SUM(BG150:BI150)</f>
        <v>0</v>
      </c>
      <c r="BK150" s="31">
        <f>S150+W150+AA150+AE150+AI150+AY150+AM150+AU150+AQ150</f>
        <v>1</v>
      </c>
      <c r="BL150" s="6">
        <f>T150+X150+AB150+AF150+AJ150+AZ150+AN150+AV150+AR150</f>
        <v>0</v>
      </c>
      <c r="BM150" s="6">
        <f>U150+Y150+AC150+AG150+AK150+BA150+AO150+AW150+AS150</f>
        <v>0</v>
      </c>
      <c r="BN150" s="5">
        <f>SUM(BK150:BM150)</f>
        <v>1</v>
      </c>
      <c r="BO150" s="31">
        <f>BC150+BG150+BK150</f>
        <v>1</v>
      </c>
      <c r="BP150" s="41">
        <f>BD150+BH150+BL150</f>
        <v>0</v>
      </c>
      <c r="BQ150" s="6">
        <f>BE150+BI150+BM150</f>
        <v>0</v>
      </c>
      <c r="BR150" s="5">
        <f>BO150+BP150+BQ150</f>
        <v>1</v>
      </c>
      <c r="BS150" s="6">
        <f>BC150*6+BD150*4+BE150*2+BG150*4.5+BH150*3+BI150*1.5+BK150*3+BL150*2+BM150*1</f>
        <v>3</v>
      </c>
      <c r="BT150" s="56" t="s">
        <v>340</v>
      </c>
    </row>
    <row r="151" spans="1:72" ht="14.25" thickTop="1" thickBot="1" x14ac:dyDescent="0.25">
      <c r="A151" s="16">
        <f>RANK(BS151,$BS$4:$BS$301)</f>
        <v>283</v>
      </c>
      <c r="B151" s="24" t="s">
        <v>186</v>
      </c>
      <c r="C151" s="45"/>
      <c r="D151" s="44"/>
      <c r="E151" s="44"/>
      <c r="F151" s="27">
        <f>C151+D151+E151</f>
        <v>0</v>
      </c>
      <c r="G151" s="28"/>
      <c r="H151" s="26"/>
      <c r="I151" s="26"/>
      <c r="J151" s="27">
        <f>G151+H151+I151</f>
        <v>0</v>
      </c>
      <c r="K151" s="28"/>
      <c r="L151" s="26"/>
      <c r="M151" s="26"/>
      <c r="N151" s="27">
        <f>K151+L151+M151</f>
        <v>0</v>
      </c>
      <c r="O151" s="28"/>
      <c r="P151" s="26"/>
      <c r="Q151" s="26"/>
      <c r="R151" s="27">
        <f>O151+P151+Q151</f>
        <v>0</v>
      </c>
      <c r="S151" s="28"/>
      <c r="T151" s="26"/>
      <c r="U151" s="26"/>
      <c r="V151" s="27">
        <f>S151+T151+U151</f>
        <v>0</v>
      </c>
      <c r="W151" s="28"/>
      <c r="X151" s="46"/>
      <c r="Y151" s="46"/>
      <c r="Z151" s="47">
        <f>W151+X151+Y151</f>
        <v>0</v>
      </c>
      <c r="AA151" s="28"/>
      <c r="AB151" s="46"/>
      <c r="AC151" s="46"/>
      <c r="AD151" s="27">
        <f>AA151+AB151+AC151</f>
        <v>0</v>
      </c>
      <c r="AE151" s="28"/>
      <c r="AF151" s="46"/>
      <c r="AG151" s="46"/>
      <c r="AH151" s="47">
        <f>AE151+AF151+AG151</f>
        <v>0</v>
      </c>
      <c r="AI151" s="28"/>
      <c r="AJ151" s="46"/>
      <c r="AK151" s="46"/>
      <c r="AL151" s="47">
        <f>AI151+AJ151+AK151</f>
        <v>0</v>
      </c>
      <c r="AM151" s="28"/>
      <c r="AN151" s="46"/>
      <c r="AO151" s="46">
        <v>1</v>
      </c>
      <c r="AP151" s="47">
        <f>AM151+AN151+AO151</f>
        <v>1</v>
      </c>
      <c r="AQ151" s="28"/>
      <c r="AR151" s="46"/>
      <c r="AS151" s="46"/>
      <c r="AT151" s="47">
        <f>AQ151+AR151+AS151</f>
        <v>0</v>
      </c>
      <c r="AU151" s="28"/>
      <c r="AV151" s="46"/>
      <c r="AW151" s="46"/>
      <c r="AX151" s="27">
        <f>AU151+AV151+AW151</f>
        <v>0</v>
      </c>
      <c r="AY151" s="28"/>
      <c r="AZ151" s="46"/>
      <c r="BA151" s="46"/>
      <c r="BB151" s="5">
        <f>AY151+AZ151+BA151</f>
        <v>0</v>
      </c>
      <c r="BC151" s="31">
        <f>C151</f>
        <v>0</v>
      </c>
      <c r="BD151" s="6">
        <f>D151</f>
        <v>0</v>
      </c>
      <c r="BE151" s="6">
        <f>E151</f>
        <v>0</v>
      </c>
      <c r="BF151" s="5">
        <f>SUM(BC151:BE151)</f>
        <v>0</v>
      </c>
      <c r="BG151" s="31">
        <f>G151+K151+O151</f>
        <v>0</v>
      </c>
      <c r="BH151" s="6">
        <f>H151+L151+P151</f>
        <v>0</v>
      </c>
      <c r="BI151" s="6">
        <f>I151+M151+Q151</f>
        <v>0</v>
      </c>
      <c r="BJ151" s="5">
        <f>SUM(BG151:BI151)</f>
        <v>0</v>
      </c>
      <c r="BK151" s="31">
        <f>S151+W151+AA151+AE151+AI151+AY151+AM151+AU151+AQ151</f>
        <v>0</v>
      </c>
      <c r="BL151" s="6">
        <f>T151+X151+AB151+AF151+AJ151+AZ151+AN151+AV151+AR151</f>
        <v>0</v>
      </c>
      <c r="BM151" s="6">
        <f>U151+Y151+AC151+AG151+AK151+BA151+AO151+AW151+AS151</f>
        <v>1</v>
      </c>
      <c r="BN151" s="5">
        <f>SUM(BK151:BM151)</f>
        <v>1</v>
      </c>
      <c r="BO151" s="31">
        <f>BC151+BG151+BK151</f>
        <v>0</v>
      </c>
      <c r="BP151" s="41">
        <f>BD151+BH151+BL151</f>
        <v>0</v>
      </c>
      <c r="BQ151" s="6">
        <f>BE151+BI151+BM151</f>
        <v>1</v>
      </c>
      <c r="BR151" s="5">
        <f>BO151+BP151+BQ151</f>
        <v>1</v>
      </c>
      <c r="BS151" s="6">
        <f>BC151*6+BD151*4+BE151*2+BG151*4.5+BH151*3+BI151*1.5+BK151*3+BL151*2+BM151*1</f>
        <v>1</v>
      </c>
      <c r="BT151" s="56" t="s">
        <v>340</v>
      </c>
    </row>
    <row r="152" spans="1:72" ht="14.25" thickTop="1" thickBot="1" x14ac:dyDescent="0.25">
      <c r="A152" s="16">
        <f>RANK(BS152,$BS$4:$BS$301)</f>
        <v>223</v>
      </c>
      <c r="B152" s="24" t="s">
        <v>113</v>
      </c>
      <c r="C152" s="45"/>
      <c r="D152" s="44"/>
      <c r="E152" s="44"/>
      <c r="F152" s="27">
        <f>C152+D152+E152</f>
        <v>0</v>
      </c>
      <c r="G152" s="28"/>
      <c r="H152" s="26"/>
      <c r="I152" s="26"/>
      <c r="J152" s="27">
        <f>G152+H152+I152</f>
        <v>0</v>
      </c>
      <c r="K152" s="28"/>
      <c r="L152" s="26"/>
      <c r="M152" s="26"/>
      <c r="N152" s="27">
        <f>K152+L152+M152</f>
        <v>0</v>
      </c>
      <c r="O152" s="28"/>
      <c r="P152" s="26"/>
      <c r="Q152" s="26"/>
      <c r="R152" s="27">
        <f>O152+P152+Q152</f>
        <v>0</v>
      </c>
      <c r="S152" s="28"/>
      <c r="T152" s="26"/>
      <c r="U152" s="26"/>
      <c r="V152" s="27">
        <f>S152+T152+U152</f>
        <v>0</v>
      </c>
      <c r="W152" s="28"/>
      <c r="X152" s="46"/>
      <c r="Y152" s="46"/>
      <c r="Z152" s="47">
        <f>W152+X152+Y152</f>
        <v>0</v>
      </c>
      <c r="AA152" s="28"/>
      <c r="AB152" s="46"/>
      <c r="AC152" s="46"/>
      <c r="AD152" s="27">
        <f>AA152+AB152+AC152</f>
        <v>0</v>
      </c>
      <c r="AE152" s="28"/>
      <c r="AF152" s="46"/>
      <c r="AG152" s="46"/>
      <c r="AH152" s="47">
        <f>AE152+AF152+AG152</f>
        <v>0</v>
      </c>
      <c r="AI152" s="28"/>
      <c r="AJ152" s="46"/>
      <c r="AK152" s="46"/>
      <c r="AL152" s="47">
        <f>AI152+AJ152+AK152</f>
        <v>0</v>
      </c>
      <c r="AM152" s="28"/>
      <c r="AN152" s="46">
        <v>1</v>
      </c>
      <c r="AO152" s="46"/>
      <c r="AP152" s="47">
        <f>AM152+AN152+AO152</f>
        <v>1</v>
      </c>
      <c r="AQ152" s="28"/>
      <c r="AR152" s="46"/>
      <c r="AS152" s="46"/>
      <c r="AT152" s="47">
        <f>AQ152+AR152+AS152</f>
        <v>0</v>
      </c>
      <c r="AU152" s="28"/>
      <c r="AV152" s="46"/>
      <c r="AW152" s="46"/>
      <c r="AX152" s="27">
        <f>AU152+AV152+AW152</f>
        <v>0</v>
      </c>
      <c r="AY152" s="28"/>
      <c r="AZ152" s="46"/>
      <c r="BA152" s="46"/>
      <c r="BB152" s="5">
        <f>AY152+AZ152+BA152</f>
        <v>0</v>
      </c>
      <c r="BC152" s="31">
        <f>C152</f>
        <v>0</v>
      </c>
      <c r="BD152" s="6">
        <f>D152</f>
        <v>0</v>
      </c>
      <c r="BE152" s="6">
        <f>E152</f>
        <v>0</v>
      </c>
      <c r="BF152" s="5">
        <f>SUM(BC152:BE152)</f>
        <v>0</v>
      </c>
      <c r="BG152" s="31">
        <f>G152+K152+O152</f>
        <v>0</v>
      </c>
      <c r="BH152" s="6">
        <f>H152+L152+P152</f>
        <v>0</v>
      </c>
      <c r="BI152" s="6">
        <f>I152+M152+Q152</f>
        <v>0</v>
      </c>
      <c r="BJ152" s="5">
        <f>SUM(BG152:BI152)</f>
        <v>0</v>
      </c>
      <c r="BK152" s="31">
        <f>S152+W152+AA152+AE152+AI152+AY152+AM152+AU152+AQ152</f>
        <v>0</v>
      </c>
      <c r="BL152" s="6">
        <f>T152+X152+AB152+AF152+AJ152+AZ152+AN152+AV152+AR152</f>
        <v>1</v>
      </c>
      <c r="BM152" s="6">
        <f>U152+Y152+AC152+AG152+AK152+BA152+AO152+AW152+AS152</f>
        <v>0</v>
      </c>
      <c r="BN152" s="5">
        <f>SUM(BK152:BM152)</f>
        <v>1</v>
      </c>
      <c r="BO152" s="31">
        <f>BC152+BG152+BK152</f>
        <v>0</v>
      </c>
      <c r="BP152" s="41">
        <f>BD152+BH152+BL152</f>
        <v>1</v>
      </c>
      <c r="BQ152" s="6">
        <f>BE152+BI152+BM152</f>
        <v>0</v>
      </c>
      <c r="BR152" s="5">
        <f>BO152+BP152+BQ152</f>
        <v>1</v>
      </c>
      <c r="BS152" s="6">
        <f>BC152*6+BD152*4+BE152*2+BG152*4.5+BH152*3+BI152*1.5+BK152*3+BL152*2+BM152*1</f>
        <v>2</v>
      </c>
      <c r="BT152" s="56" t="s">
        <v>340</v>
      </c>
    </row>
    <row r="153" spans="1:72" ht="14.25" thickTop="1" thickBot="1" x14ac:dyDescent="0.25">
      <c r="A153" s="16">
        <f>RANK(BS153,$BS$4:$BS$301)</f>
        <v>172</v>
      </c>
      <c r="B153" s="24" t="s">
        <v>226</v>
      </c>
      <c r="C153" s="45"/>
      <c r="D153" s="44"/>
      <c r="E153" s="44"/>
      <c r="F153" s="27">
        <f>C153+D153+E153</f>
        <v>0</v>
      </c>
      <c r="G153" s="28"/>
      <c r="H153" s="26"/>
      <c r="I153" s="26"/>
      <c r="J153" s="27">
        <f>G153+H153+I153</f>
        <v>0</v>
      </c>
      <c r="K153" s="28"/>
      <c r="L153" s="26"/>
      <c r="M153" s="26"/>
      <c r="N153" s="27">
        <f>K153+L153+M153</f>
        <v>0</v>
      </c>
      <c r="O153" s="28"/>
      <c r="P153" s="26"/>
      <c r="Q153" s="26"/>
      <c r="R153" s="27">
        <f>O153+P153+Q153</f>
        <v>0</v>
      </c>
      <c r="S153" s="28"/>
      <c r="T153" s="26"/>
      <c r="U153" s="26"/>
      <c r="V153" s="27">
        <f>S153+T153+U153</f>
        <v>0</v>
      </c>
      <c r="W153" s="28"/>
      <c r="X153" s="46"/>
      <c r="Y153" s="46"/>
      <c r="Z153" s="47">
        <f>W153+X153+Y153</f>
        <v>0</v>
      </c>
      <c r="AA153" s="28"/>
      <c r="AB153" s="46"/>
      <c r="AC153" s="46"/>
      <c r="AD153" s="27">
        <f>AA153+AB153+AC153</f>
        <v>0</v>
      </c>
      <c r="AE153" s="28"/>
      <c r="AF153" s="46"/>
      <c r="AG153" s="46"/>
      <c r="AH153" s="47">
        <f>AE153+AF153+AG153</f>
        <v>0</v>
      </c>
      <c r="AI153" s="28"/>
      <c r="AJ153" s="46"/>
      <c r="AK153" s="46"/>
      <c r="AL153" s="47">
        <f>AI153+AJ153+AK153</f>
        <v>0</v>
      </c>
      <c r="AM153" s="28"/>
      <c r="AN153" s="46"/>
      <c r="AO153" s="46"/>
      <c r="AP153" s="47">
        <f>AM153+AN153+AO153</f>
        <v>0</v>
      </c>
      <c r="AQ153" s="28"/>
      <c r="AR153" s="46"/>
      <c r="AS153" s="46"/>
      <c r="AT153" s="47">
        <f>AQ153+AR153+AS153</f>
        <v>0</v>
      </c>
      <c r="AU153" s="28"/>
      <c r="AV153" s="46"/>
      <c r="AW153" s="46"/>
      <c r="AX153" s="27">
        <f>AU153+AV153+AW153</f>
        <v>0</v>
      </c>
      <c r="AY153" s="28">
        <v>1</v>
      </c>
      <c r="AZ153" s="46"/>
      <c r="BA153" s="46"/>
      <c r="BB153" s="5">
        <f>AY153+AZ153+BA153</f>
        <v>1</v>
      </c>
      <c r="BC153" s="31">
        <f>C153</f>
        <v>0</v>
      </c>
      <c r="BD153" s="6">
        <f>D153</f>
        <v>0</v>
      </c>
      <c r="BE153" s="6">
        <f>E153</f>
        <v>0</v>
      </c>
      <c r="BF153" s="5">
        <f>SUM(BC153:BE153)</f>
        <v>0</v>
      </c>
      <c r="BG153" s="31">
        <f>G153+K153+O153</f>
        <v>0</v>
      </c>
      <c r="BH153" s="6">
        <f>H153+L153+P153</f>
        <v>0</v>
      </c>
      <c r="BI153" s="6">
        <f>I153+M153+Q153</f>
        <v>0</v>
      </c>
      <c r="BJ153" s="5">
        <f>SUM(BG153:BI153)</f>
        <v>0</v>
      </c>
      <c r="BK153" s="31">
        <f>S153+W153+AA153+AE153+AI153+AY153+AM153+AU153+AQ153</f>
        <v>1</v>
      </c>
      <c r="BL153" s="6">
        <f>T153+X153+AB153+AF153+AJ153+AZ153+AN153+AV153+AR153</f>
        <v>0</v>
      </c>
      <c r="BM153" s="6">
        <f>U153+Y153+AC153+AG153+AK153+BA153+AO153+AW153+AS153</f>
        <v>0</v>
      </c>
      <c r="BN153" s="5">
        <f>SUM(BK153:BM153)</f>
        <v>1</v>
      </c>
      <c r="BO153" s="31">
        <f>BC153+BG153+BK153</f>
        <v>1</v>
      </c>
      <c r="BP153" s="41">
        <f>BD153+BH153+BL153</f>
        <v>0</v>
      </c>
      <c r="BQ153" s="6">
        <f>BE153+BI153+BM153</f>
        <v>0</v>
      </c>
      <c r="BR153" s="5">
        <f>BO153+BP153+BQ153</f>
        <v>1</v>
      </c>
      <c r="BS153" s="6">
        <f>BC153*6+BD153*4+BE153*2+BG153*4.5+BH153*3+BI153*1.5+BK153*3+BL153*2+BM153*1</f>
        <v>3</v>
      </c>
      <c r="BT153" s="56" t="s">
        <v>340</v>
      </c>
    </row>
    <row r="154" spans="1:72" ht="14.25" thickTop="1" thickBot="1" x14ac:dyDescent="0.25">
      <c r="A154" s="16">
        <f>RANK(BS154,$BS$4:$BS$301)</f>
        <v>172</v>
      </c>
      <c r="B154" s="24" t="s">
        <v>292</v>
      </c>
      <c r="C154" s="45"/>
      <c r="D154" s="44"/>
      <c r="E154" s="44"/>
      <c r="F154" s="27">
        <f>C154+D154+E154</f>
        <v>0</v>
      </c>
      <c r="G154" s="28"/>
      <c r="H154" s="26"/>
      <c r="I154" s="26"/>
      <c r="J154" s="27">
        <f>G154+H154+I154</f>
        <v>0</v>
      </c>
      <c r="K154" s="28"/>
      <c r="L154" s="26"/>
      <c r="M154" s="26"/>
      <c r="N154" s="27">
        <f>K154+L154+M154</f>
        <v>0</v>
      </c>
      <c r="O154" s="28"/>
      <c r="P154" s="26"/>
      <c r="Q154" s="26"/>
      <c r="R154" s="27">
        <f>O154+P154+Q154</f>
        <v>0</v>
      </c>
      <c r="S154" s="28"/>
      <c r="T154" s="26"/>
      <c r="U154" s="26"/>
      <c r="V154" s="27">
        <f>S154+T154+U154</f>
        <v>0</v>
      </c>
      <c r="W154" s="28"/>
      <c r="X154" s="46"/>
      <c r="Y154" s="46"/>
      <c r="Z154" s="47">
        <f>W154+X154+Y154</f>
        <v>0</v>
      </c>
      <c r="AA154" s="28">
        <v>1</v>
      </c>
      <c r="AB154" s="46"/>
      <c r="AC154" s="46"/>
      <c r="AD154" s="27">
        <f>AA154+AB154+AC154</f>
        <v>1</v>
      </c>
      <c r="AE154" s="28"/>
      <c r="AF154" s="46"/>
      <c r="AG154" s="46"/>
      <c r="AH154" s="47">
        <f>AE154+AF154+AG154</f>
        <v>0</v>
      </c>
      <c r="AI154" s="28"/>
      <c r="AJ154" s="46"/>
      <c r="AK154" s="46"/>
      <c r="AL154" s="47">
        <f>AI154+AJ154+AK154</f>
        <v>0</v>
      </c>
      <c r="AM154" s="28"/>
      <c r="AN154" s="46"/>
      <c r="AO154" s="46"/>
      <c r="AP154" s="47">
        <f>AM154+AN154+AO154</f>
        <v>0</v>
      </c>
      <c r="AQ154" s="28"/>
      <c r="AR154" s="46"/>
      <c r="AS154" s="46"/>
      <c r="AT154" s="47">
        <f>AQ154+AR154+AS154</f>
        <v>0</v>
      </c>
      <c r="AU154" s="28"/>
      <c r="AV154" s="46"/>
      <c r="AW154" s="46"/>
      <c r="AX154" s="27">
        <f>AU154+AV154+AW154</f>
        <v>0</v>
      </c>
      <c r="AY154" s="28"/>
      <c r="AZ154" s="46"/>
      <c r="BA154" s="46"/>
      <c r="BB154" s="5">
        <f>AY154+AZ154+BA154</f>
        <v>0</v>
      </c>
      <c r="BC154" s="31">
        <f>C154</f>
        <v>0</v>
      </c>
      <c r="BD154" s="6">
        <f>D154</f>
        <v>0</v>
      </c>
      <c r="BE154" s="6">
        <f>E154</f>
        <v>0</v>
      </c>
      <c r="BF154" s="5">
        <f>SUM(BC154:BE154)</f>
        <v>0</v>
      </c>
      <c r="BG154" s="31">
        <f>G154+K154+O154</f>
        <v>0</v>
      </c>
      <c r="BH154" s="6">
        <f>H154+L154+P154</f>
        <v>0</v>
      </c>
      <c r="BI154" s="6">
        <f>I154+M154+Q154</f>
        <v>0</v>
      </c>
      <c r="BJ154" s="5">
        <f>SUM(BG154:BI154)</f>
        <v>0</v>
      </c>
      <c r="BK154" s="31">
        <f>S154+W154+AA154+AE154+AI154+AY154+AM154+AU154+AQ154</f>
        <v>1</v>
      </c>
      <c r="BL154" s="6">
        <f>T154+X154+AB154+AF154+AJ154+AZ154+AN154+AV154+AR154</f>
        <v>0</v>
      </c>
      <c r="BM154" s="6">
        <f>U154+Y154+AC154+AG154+AK154+BA154+AO154+AW154+AS154</f>
        <v>0</v>
      </c>
      <c r="BN154" s="5">
        <f>SUM(BK154:BM154)</f>
        <v>1</v>
      </c>
      <c r="BO154" s="31">
        <f>BC154+BG154+BK154</f>
        <v>1</v>
      </c>
      <c r="BP154" s="41">
        <f>BD154+BH154+BL154</f>
        <v>0</v>
      </c>
      <c r="BQ154" s="6">
        <f>BE154+BI154+BM154</f>
        <v>0</v>
      </c>
      <c r="BR154" s="5">
        <f>BO154+BP154+BQ154</f>
        <v>1</v>
      </c>
      <c r="BS154" s="6">
        <f>BC154*6+BD154*4+BE154*2+BG154*4.5+BH154*3+BI154*1.5+BK154*3+BL154*2+BM154*1</f>
        <v>3</v>
      </c>
      <c r="BT154" s="56" t="s">
        <v>340</v>
      </c>
    </row>
    <row r="155" spans="1:72" ht="14.25" thickTop="1" thickBot="1" x14ac:dyDescent="0.25">
      <c r="A155" s="16">
        <f>RANK(BS155,$BS$4:$BS$301)</f>
        <v>223</v>
      </c>
      <c r="B155" s="24" t="s">
        <v>220</v>
      </c>
      <c r="C155" s="45"/>
      <c r="D155" s="44"/>
      <c r="E155" s="44"/>
      <c r="F155" s="27">
        <f>C155+D155+E155</f>
        <v>0</v>
      </c>
      <c r="G155" s="28"/>
      <c r="H155" s="26"/>
      <c r="I155" s="26"/>
      <c r="J155" s="27">
        <f>G155+H155+I155</f>
        <v>0</v>
      </c>
      <c r="K155" s="28"/>
      <c r="L155" s="26"/>
      <c r="M155" s="26"/>
      <c r="N155" s="27">
        <f>K155+L155+M155</f>
        <v>0</v>
      </c>
      <c r="O155" s="28"/>
      <c r="P155" s="26"/>
      <c r="Q155" s="26"/>
      <c r="R155" s="27">
        <f>O155+P155+Q155</f>
        <v>0</v>
      </c>
      <c r="S155" s="28"/>
      <c r="T155" s="26"/>
      <c r="U155" s="26"/>
      <c r="V155" s="27">
        <f>S155+T155+U155</f>
        <v>0</v>
      </c>
      <c r="W155" s="28"/>
      <c r="X155" s="46"/>
      <c r="Y155" s="46"/>
      <c r="Z155" s="47">
        <f>W155+X155+Y155</f>
        <v>0</v>
      </c>
      <c r="AA155" s="28"/>
      <c r="AB155" s="46"/>
      <c r="AC155" s="46"/>
      <c r="AD155" s="27">
        <f>AA155+AB155+AC155</f>
        <v>0</v>
      </c>
      <c r="AE155" s="28"/>
      <c r="AF155" s="46"/>
      <c r="AG155" s="46"/>
      <c r="AH155" s="47">
        <f>AE155+AF155+AG155</f>
        <v>0</v>
      </c>
      <c r="AI155" s="28"/>
      <c r="AJ155" s="46"/>
      <c r="AK155" s="46"/>
      <c r="AL155" s="47">
        <f>AI155+AJ155+AK155</f>
        <v>0</v>
      </c>
      <c r="AM155" s="28"/>
      <c r="AN155" s="46"/>
      <c r="AO155" s="46"/>
      <c r="AP155" s="47">
        <f>AM155+AN155+AO155</f>
        <v>0</v>
      </c>
      <c r="AQ155" s="28"/>
      <c r="AR155" s="46"/>
      <c r="AS155" s="46"/>
      <c r="AT155" s="47">
        <f>AQ155+AR155+AS155</f>
        <v>0</v>
      </c>
      <c r="AU155" s="28"/>
      <c r="AV155" s="46"/>
      <c r="AW155" s="46">
        <v>2</v>
      </c>
      <c r="AX155" s="27">
        <f>AU155+AV155+AW155</f>
        <v>2</v>
      </c>
      <c r="AY155" s="28"/>
      <c r="AZ155" s="46"/>
      <c r="BA155" s="46"/>
      <c r="BB155" s="5">
        <f>AY155+AZ155+BA155</f>
        <v>0</v>
      </c>
      <c r="BC155" s="31">
        <f>C155</f>
        <v>0</v>
      </c>
      <c r="BD155" s="6">
        <f>D155</f>
        <v>0</v>
      </c>
      <c r="BE155" s="6">
        <f>E155</f>
        <v>0</v>
      </c>
      <c r="BF155" s="5">
        <f>SUM(BC155:BE155)</f>
        <v>0</v>
      </c>
      <c r="BG155" s="31">
        <f>G155+K155+O155</f>
        <v>0</v>
      </c>
      <c r="BH155" s="6">
        <f>H155+L155+P155</f>
        <v>0</v>
      </c>
      <c r="BI155" s="6">
        <f>I155+M155+Q155</f>
        <v>0</v>
      </c>
      <c r="BJ155" s="5">
        <f>SUM(BG155:BI155)</f>
        <v>0</v>
      </c>
      <c r="BK155" s="31">
        <f>S155+W155+AA155+AE155+AI155+AY155+AM155+AU155+AQ155</f>
        <v>0</v>
      </c>
      <c r="BL155" s="6">
        <f>T155+X155+AB155+AF155+AJ155+AZ155+AN155+AV155+AR155</f>
        <v>0</v>
      </c>
      <c r="BM155" s="6">
        <f>U155+Y155+AC155+AG155+AK155+BA155+AO155+AW155+AS155</f>
        <v>2</v>
      </c>
      <c r="BN155" s="5">
        <f>SUM(BK155:BM155)</f>
        <v>2</v>
      </c>
      <c r="BO155" s="31">
        <f>BC155+BG155+BK155</f>
        <v>0</v>
      </c>
      <c r="BP155" s="41">
        <f>BD155+BH155+BL155</f>
        <v>0</v>
      </c>
      <c r="BQ155" s="6">
        <f>BE155+BI155+BM155</f>
        <v>2</v>
      </c>
      <c r="BR155" s="5">
        <f>BO155+BP155+BQ155</f>
        <v>2</v>
      </c>
      <c r="BS155" s="6">
        <f>BC155*6+BD155*4+BE155*2+BG155*4.5+BH155*3+BI155*1.5+BK155*3+BL155*2+BM155*1</f>
        <v>2</v>
      </c>
      <c r="BT155" s="56" t="s">
        <v>340</v>
      </c>
    </row>
    <row r="156" spans="1:72" ht="14.25" thickTop="1" thickBot="1" x14ac:dyDescent="0.25">
      <c r="A156" s="16">
        <f>RANK(BS156,$BS$4:$BS$301)</f>
        <v>114</v>
      </c>
      <c r="B156" s="24" t="s">
        <v>196</v>
      </c>
      <c r="C156" s="45"/>
      <c r="D156" s="44"/>
      <c r="E156" s="44"/>
      <c r="F156" s="27">
        <f>C156+D156+E156</f>
        <v>0</v>
      </c>
      <c r="G156" s="28"/>
      <c r="H156" s="26"/>
      <c r="I156" s="26"/>
      <c r="J156" s="27">
        <f>G156+H156+I156</f>
        <v>0</v>
      </c>
      <c r="K156" s="28"/>
      <c r="L156" s="26"/>
      <c r="M156" s="26"/>
      <c r="N156" s="27">
        <f>K156+L156+M156</f>
        <v>0</v>
      </c>
      <c r="O156" s="28"/>
      <c r="P156" s="26"/>
      <c r="Q156" s="26"/>
      <c r="R156" s="27">
        <f>O156+P156+Q156</f>
        <v>0</v>
      </c>
      <c r="S156" s="28"/>
      <c r="T156" s="26"/>
      <c r="U156" s="26"/>
      <c r="V156" s="27">
        <f>S156+T156+U156</f>
        <v>0</v>
      </c>
      <c r="W156" s="28"/>
      <c r="X156" s="46"/>
      <c r="Y156" s="46"/>
      <c r="Z156" s="47">
        <f>W153+X153+Y153</f>
        <v>0</v>
      </c>
      <c r="AA156" s="28"/>
      <c r="AB156" s="46"/>
      <c r="AC156" s="46"/>
      <c r="AD156" s="27">
        <f>AA153+AB153+AC153</f>
        <v>0</v>
      </c>
      <c r="AE156" s="28"/>
      <c r="AF156" s="46"/>
      <c r="AG156" s="46"/>
      <c r="AH156" s="47">
        <f>AE156+AF156+AG156</f>
        <v>0</v>
      </c>
      <c r="AI156" s="28"/>
      <c r="AJ156" s="46"/>
      <c r="AK156" s="46"/>
      <c r="AL156" s="47">
        <f>AI156+AJ156+AK156</f>
        <v>0</v>
      </c>
      <c r="AM156" s="28"/>
      <c r="AN156" s="46"/>
      <c r="AO156" s="46">
        <v>5</v>
      </c>
      <c r="AP156" s="47">
        <f>AM156+AN156+AO156</f>
        <v>5</v>
      </c>
      <c r="AQ156" s="28"/>
      <c r="AR156" s="46"/>
      <c r="AS156" s="46"/>
      <c r="AT156" s="47">
        <f>AQ156+AR156+AS156</f>
        <v>0</v>
      </c>
      <c r="AU156" s="28"/>
      <c r="AV156" s="46"/>
      <c r="AW156" s="46"/>
      <c r="AX156" s="27">
        <f>AU156+AV156+AW156</f>
        <v>0</v>
      </c>
      <c r="AY156" s="28"/>
      <c r="AZ156" s="46"/>
      <c r="BA156" s="46"/>
      <c r="BB156" s="5">
        <f>AY156+AZ156+BA156</f>
        <v>0</v>
      </c>
      <c r="BC156" s="31">
        <f>C156</f>
        <v>0</v>
      </c>
      <c r="BD156" s="6">
        <f>D156</f>
        <v>0</v>
      </c>
      <c r="BE156" s="6">
        <f>E156</f>
        <v>0</v>
      </c>
      <c r="BF156" s="5">
        <f>SUM(BC156:BE156)</f>
        <v>0</v>
      </c>
      <c r="BG156" s="31">
        <f>G156+K156+O156</f>
        <v>0</v>
      </c>
      <c r="BH156" s="6">
        <f>H156+L156+P156</f>
        <v>0</v>
      </c>
      <c r="BI156" s="6">
        <f>I156+M156+Q156</f>
        <v>0</v>
      </c>
      <c r="BJ156" s="5">
        <f>SUM(BG156:BI156)</f>
        <v>0</v>
      </c>
      <c r="BK156" s="31">
        <f>S156+W156+AA156+AE156+AI156+AY156+AM156+AU156+AQ156</f>
        <v>0</v>
      </c>
      <c r="BL156" s="6">
        <f>T156+X156+AB156+AF156+AJ156+AZ156+AN156+AV156+AR156</f>
        <v>0</v>
      </c>
      <c r="BM156" s="6">
        <f>U156+Y156+AC156+AG156+AK156+BA156+AO156+AW156+AS156</f>
        <v>5</v>
      </c>
      <c r="BN156" s="5">
        <f>SUM(BK156:BM156)</f>
        <v>5</v>
      </c>
      <c r="BO156" s="31">
        <f>BC156+BG156+BK156</f>
        <v>0</v>
      </c>
      <c r="BP156" s="41">
        <f>BD156+BH156+BL156</f>
        <v>0</v>
      </c>
      <c r="BQ156" s="6">
        <f>BE156+BI156+BM156</f>
        <v>5</v>
      </c>
      <c r="BR156" s="5">
        <f>BO156+BP156+BQ156</f>
        <v>5</v>
      </c>
      <c r="BS156" s="6">
        <f>BC156*6+BD156*4+BE156*2+BG156*4.5+BH156*3+BI156*1.5+BK156*3+BL156*2+BM156*1</f>
        <v>5</v>
      </c>
      <c r="BT156" s="55" t="s">
        <v>339</v>
      </c>
    </row>
    <row r="157" spans="1:72" ht="14.25" thickTop="1" thickBot="1" x14ac:dyDescent="0.25">
      <c r="A157" s="16">
        <f>RANK(BS157,$BS$4:$BS$301)</f>
        <v>136</v>
      </c>
      <c r="B157" s="24" t="s">
        <v>283</v>
      </c>
      <c r="C157" s="45"/>
      <c r="D157" s="44"/>
      <c r="E157" s="44"/>
      <c r="F157" s="27">
        <f>C157+D157+E157</f>
        <v>0</v>
      </c>
      <c r="G157" s="28"/>
      <c r="H157" s="26"/>
      <c r="I157" s="26"/>
      <c r="J157" s="27">
        <f>G157+H157+I157</f>
        <v>0</v>
      </c>
      <c r="K157" s="28"/>
      <c r="L157" s="26"/>
      <c r="M157" s="26"/>
      <c r="N157" s="27">
        <f>K157+L157+M157</f>
        <v>0</v>
      </c>
      <c r="O157" s="28"/>
      <c r="P157" s="26"/>
      <c r="Q157" s="26"/>
      <c r="R157" s="27">
        <f>O157+P157+Q157</f>
        <v>0</v>
      </c>
      <c r="S157" s="28"/>
      <c r="T157" s="26"/>
      <c r="U157" s="26"/>
      <c r="V157" s="27">
        <f>S157+T157+U157</f>
        <v>0</v>
      </c>
      <c r="W157" s="28"/>
      <c r="X157" s="46"/>
      <c r="Y157" s="46"/>
      <c r="Z157" s="47">
        <f>W157+X157+Y157</f>
        <v>0</v>
      </c>
      <c r="AA157" s="28"/>
      <c r="AB157" s="46"/>
      <c r="AC157" s="46"/>
      <c r="AD157" s="27">
        <f>AA157+AB157+AC157</f>
        <v>0</v>
      </c>
      <c r="AE157" s="28"/>
      <c r="AF157" s="46"/>
      <c r="AG157" s="46"/>
      <c r="AH157" s="47">
        <f>AE157+AF157+AG157</f>
        <v>0</v>
      </c>
      <c r="AI157" s="28"/>
      <c r="AJ157" s="46"/>
      <c r="AK157" s="46"/>
      <c r="AL157" s="47">
        <f>AI157+AJ157+AK157</f>
        <v>0</v>
      </c>
      <c r="AM157" s="28"/>
      <c r="AN157" s="46"/>
      <c r="AO157" s="46"/>
      <c r="AP157" s="47">
        <f>AM157+AN157+AO157</f>
        <v>0</v>
      </c>
      <c r="AQ157" s="28"/>
      <c r="AR157" s="46">
        <v>2</v>
      </c>
      <c r="AS157" s="46"/>
      <c r="AT157" s="47">
        <f>AQ157+AR157+AS157</f>
        <v>2</v>
      </c>
      <c r="AU157" s="28"/>
      <c r="AV157" s="46"/>
      <c r="AW157" s="46"/>
      <c r="AX157" s="27">
        <f>AU157+AV157+AW157</f>
        <v>0</v>
      </c>
      <c r="AY157" s="28"/>
      <c r="AZ157" s="46"/>
      <c r="BA157" s="46"/>
      <c r="BB157" s="5">
        <f>AY157+AZ157+BA157</f>
        <v>0</v>
      </c>
      <c r="BC157" s="31">
        <f>C157</f>
        <v>0</v>
      </c>
      <c r="BD157" s="6">
        <f>D157</f>
        <v>0</v>
      </c>
      <c r="BE157" s="6">
        <f>E157</f>
        <v>0</v>
      </c>
      <c r="BF157" s="5">
        <f>SUM(BC157:BE157)</f>
        <v>0</v>
      </c>
      <c r="BG157" s="31">
        <f>G157+K157+O157</f>
        <v>0</v>
      </c>
      <c r="BH157" s="6">
        <f>H157+L157+P157</f>
        <v>0</v>
      </c>
      <c r="BI157" s="6">
        <f>I157+M157+Q157</f>
        <v>0</v>
      </c>
      <c r="BJ157" s="5">
        <f>SUM(BG157:BI157)</f>
        <v>0</v>
      </c>
      <c r="BK157" s="31">
        <f>S157+W157+AA157+AE157+AI157+AY157+AM157+AU157+AQ157</f>
        <v>0</v>
      </c>
      <c r="BL157" s="6">
        <f>T157+X157+AB157+AF157+AJ157+AZ157+AN157+AV157+AR157</f>
        <v>2</v>
      </c>
      <c r="BM157" s="6">
        <f>U157+Y157+AC157+AG157+AK157+BA157+AO157+AW157+AS157</f>
        <v>0</v>
      </c>
      <c r="BN157" s="5">
        <f>SUM(BK157:BM157)</f>
        <v>2</v>
      </c>
      <c r="BO157" s="31">
        <f>BC157+BG157+BK157</f>
        <v>0</v>
      </c>
      <c r="BP157" s="41">
        <f>BD157+BH157+BL157</f>
        <v>2</v>
      </c>
      <c r="BQ157" s="6">
        <f>BE157+BI157+BM157</f>
        <v>0</v>
      </c>
      <c r="BR157" s="5">
        <f>BO157+BP157+BQ157</f>
        <v>2</v>
      </c>
      <c r="BS157" s="6">
        <f>BC157*6+BD157*4+BE157*2+BG157*4.5+BH157*3+BI157*1.5+BK157*3+BL157*2+BM157*1</f>
        <v>4</v>
      </c>
      <c r="BT157" s="55" t="s">
        <v>339</v>
      </c>
    </row>
    <row r="158" spans="1:72" ht="14.25" thickTop="1" thickBot="1" x14ac:dyDescent="0.25">
      <c r="A158" s="16">
        <f>RANK(BS158,$BS$4:$BS$301)</f>
        <v>172</v>
      </c>
      <c r="B158" s="24" t="s">
        <v>122</v>
      </c>
      <c r="C158" s="45"/>
      <c r="D158" s="44"/>
      <c r="E158" s="44"/>
      <c r="F158" s="27">
        <f>C158+D158+E158</f>
        <v>0</v>
      </c>
      <c r="G158" s="28"/>
      <c r="H158" s="26"/>
      <c r="I158" s="26"/>
      <c r="J158" s="27">
        <f>G158+H158+I158</f>
        <v>0</v>
      </c>
      <c r="K158" s="28"/>
      <c r="L158" s="26"/>
      <c r="M158" s="26"/>
      <c r="N158" s="27">
        <f>K158+L158+M158</f>
        <v>0</v>
      </c>
      <c r="O158" s="28"/>
      <c r="P158" s="26"/>
      <c r="Q158" s="26"/>
      <c r="R158" s="27">
        <f>O158+P158+Q158</f>
        <v>0</v>
      </c>
      <c r="S158" s="28"/>
      <c r="T158" s="26"/>
      <c r="U158" s="26"/>
      <c r="V158" s="27">
        <f>S158+T158+U158</f>
        <v>0</v>
      </c>
      <c r="W158" s="28"/>
      <c r="X158" s="46"/>
      <c r="Y158" s="46"/>
      <c r="Z158" s="47">
        <f>W158+X158+Y158</f>
        <v>0</v>
      </c>
      <c r="AA158" s="28"/>
      <c r="AB158" s="46"/>
      <c r="AC158" s="46"/>
      <c r="AD158" s="27">
        <f>AA158+AB158+AC158</f>
        <v>0</v>
      </c>
      <c r="AE158" s="28"/>
      <c r="AF158" s="46"/>
      <c r="AG158" s="46"/>
      <c r="AH158" s="47">
        <f>AE158+AF158+AG158</f>
        <v>0</v>
      </c>
      <c r="AI158" s="28"/>
      <c r="AJ158" s="46"/>
      <c r="AK158" s="46"/>
      <c r="AL158" s="47">
        <f>AI158+AJ158+AK158</f>
        <v>0</v>
      </c>
      <c r="AM158" s="28"/>
      <c r="AN158" s="46">
        <v>1</v>
      </c>
      <c r="AO158" s="46">
        <v>1</v>
      </c>
      <c r="AP158" s="47">
        <f>AM158+AN158+AO158</f>
        <v>2</v>
      </c>
      <c r="AQ158" s="28"/>
      <c r="AR158" s="46"/>
      <c r="AS158" s="46"/>
      <c r="AT158" s="47">
        <f>AQ158+AR158+AS158</f>
        <v>0</v>
      </c>
      <c r="AU158" s="28"/>
      <c r="AV158" s="46"/>
      <c r="AW158" s="46"/>
      <c r="AX158" s="27">
        <f>AU158+AV158+AW158</f>
        <v>0</v>
      </c>
      <c r="AY158" s="28"/>
      <c r="AZ158" s="46"/>
      <c r="BA158" s="46"/>
      <c r="BB158" s="5">
        <f>AY158+AZ158+BA158</f>
        <v>0</v>
      </c>
      <c r="BC158" s="31">
        <f>C158</f>
        <v>0</v>
      </c>
      <c r="BD158" s="6">
        <f>D158</f>
        <v>0</v>
      </c>
      <c r="BE158" s="6">
        <f>E158</f>
        <v>0</v>
      </c>
      <c r="BF158" s="5">
        <f>SUM(BC158:BE158)</f>
        <v>0</v>
      </c>
      <c r="BG158" s="31">
        <f>G158+K158+O158</f>
        <v>0</v>
      </c>
      <c r="BH158" s="6">
        <f>H158+L158+P158</f>
        <v>0</v>
      </c>
      <c r="BI158" s="6">
        <f>I158+M158+Q158</f>
        <v>0</v>
      </c>
      <c r="BJ158" s="5">
        <f>SUM(BG158:BI158)</f>
        <v>0</v>
      </c>
      <c r="BK158" s="31">
        <f>S158+W158+AA158+AE158+AI158+AY158+AM158+AU158+AQ158</f>
        <v>0</v>
      </c>
      <c r="BL158" s="6">
        <f>T158+X158+AB158+AF158+AJ158+AZ158+AN158+AV158+AR158</f>
        <v>1</v>
      </c>
      <c r="BM158" s="6">
        <f>U158+Y158+AC158+AG158+AK158+BA158+AO158+AW158+AS158</f>
        <v>1</v>
      </c>
      <c r="BN158" s="5">
        <f>SUM(BK158:BM158)</f>
        <v>2</v>
      </c>
      <c r="BO158" s="31">
        <f>BC158+BG158+BK158</f>
        <v>0</v>
      </c>
      <c r="BP158" s="41">
        <f>BD158+BH158+BL158</f>
        <v>1</v>
      </c>
      <c r="BQ158" s="6">
        <f>BE158+BI158+BM158</f>
        <v>1</v>
      </c>
      <c r="BR158" s="5">
        <f>BO158+BP158+BQ158</f>
        <v>2</v>
      </c>
      <c r="BS158" s="6">
        <f>BC158*6+BD158*4+BE158*2+BG158*4.5+BH158*3+BI158*1.5+BK158*3+BL158*2+BM158*1</f>
        <v>3</v>
      </c>
      <c r="BT158" s="56" t="s">
        <v>340</v>
      </c>
    </row>
    <row r="159" spans="1:72" ht="14.25" thickTop="1" thickBot="1" x14ac:dyDescent="0.25">
      <c r="A159" s="16">
        <f>RANK(BS159,$BS$4:$BS$301)</f>
        <v>95</v>
      </c>
      <c r="B159" s="25" t="s">
        <v>52</v>
      </c>
      <c r="C159" s="45"/>
      <c r="D159" s="44"/>
      <c r="E159" s="44"/>
      <c r="F159" s="27">
        <f>C159+D159+E159</f>
        <v>0</v>
      </c>
      <c r="G159" s="28"/>
      <c r="H159" s="26"/>
      <c r="I159" s="26"/>
      <c r="J159" s="27">
        <f>G159+H159+I159</f>
        <v>0</v>
      </c>
      <c r="K159" s="28"/>
      <c r="L159" s="26">
        <v>2</v>
      </c>
      <c r="M159" s="26"/>
      <c r="N159" s="27">
        <f>K159+L159+M159</f>
        <v>2</v>
      </c>
      <c r="O159" s="28"/>
      <c r="P159" s="26"/>
      <c r="Q159" s="26"/>
      <c r="R159" s="27">
        <f>O159+P159+Q159</f>
        <v>0</v>
      </c>
      <c r="S159" s="28"/>
      <c r="T159" s="26"/>
      <c r="U159" s="26"/>
      <c r="V159" s="27">
        <f>S159+T159+U159</f>
        <v>0</v>
      </c>
      <c r="W159" s="28"/>
      <c r="X159" s="46"/>
      <c r="Y159" s="46"/>
      <c r="Z159" s="47">
        <f>W159+X159+Y159</f>
        <v>0</v>
      </c>
      <c r="AA159" s="28"/>
      <c r="AB159" s="46"/>
      <c r="AC159" s="46"/>
      <c r="AD159" s="27">
        <f>AA159+AB159+AC159</f>
        <v>0</v>
      </c>
      <c r="AE159" s="28"/>
      <c r="AF159" s="46"/>
      <c r="AG159" s="46"/>
      <c r="AH159" s="47">
        <f>AE159+AF159+AG159</f>
        <v>0</v>
      </c>
      <c r="AI159" s="28"/>
      <c r="AJ159" s="46"/>
      <c r="AK159" s="46"/>
      <c r="AL159" s="47">
        <f>AI159+AJ159+AK159</f>
        <v>0</v>
      </c>
      <c r="AM159" s="28"/>
      <c r="AN159" s="46"/>
      <c r="AO159" s="46"/>
      <c r="AP159" s="47">
        <f>AM159+AN159+AO159</f>
        <v>0</v>
      </c>
      <c r="AQ159" s="28"/>
      <c r="AR159" s="46"/>
      <c r="AS159" s="46"/>
      <c r="AT159" s="47">
        <f>AQ159+AR159+AS159</f>
        <v>0</v>
      </c>
      <c r="AU159" s="28"/>
      <c r="AV159" s="46"/>
      <c r="AW159" s="46"/>
      <c r="AX159" s="27">
        <f>AU159+AV159+AW159</f>
        <v>0</v>
      </c>
      <c r="AY159" s="28"/>
      <c r="AZ159" s="46"/>
      <c r="BA159" s="46"/>
      <c r="BB159" s="5">
        <f>AY159+AZ159+BA159</f>
        <v>0</v>
      </c>
      <c r="BC159" s="31">
        <f>C159</f>
        <v>0</v>
      </c>
      <c r="BD159" s="6">
        <f>D159</f>
        <v>0</v>
      </c>
      <c r="BE159" s="6">
        <f>E159</f>
        <v>0</v>
      </c>
      <c r="BF159" s="5">
        <f>SUM(BC159:BE159)</f>
        <v>0</v>
      </c>
      <c r="BG159" s="31">
        <f>G159+K159+O159</f>
        <v>0</v>
      </c>
      <c r="BH159" s="6">
        <f>H159+L159+P159</f>
        <v>2</v>
      </c>
      <c r="BI159" s="6">
        <f>I159+M159+Q159</f>
        <v>0</v>
      </c>
      <c r="BJ159" s="5">
        <f>SUM(BG159:BI159)</f>
        <v>2</v>
      </c>
      <c r="BK159" s="31">
        <f>S159+W159+AA159+AE159+AI159+AY159+AM159+AU159+AQ159</f>
        <v>0</v>
      </c>
      <c r="BL159" s="6">
        <f>T159+X159+AB159+AF159+AJ159+AZ159+AN159+AV159+AR159</f>
        <v>0</v>
      </c>
      <c r="BM159" s="6">
        <f>U159+Y159+AC159+AG159+AK159+BA159+AO159+AW159+AS159</f>
        <v>0</v>
      </c>
      <c r="BN159" s="5">
        <f>SUM(BK159:BM159)</f>
        <v>0</v>
      </c>
      <c r="BO159" s="31">
        <f>BC159+BG159+BK159</f>
        <v>0</v>
      </c>
      <c r="BP159" s="41">
        <f>BD159+BH159+BL159</f>
        <v>2</v>
      </c>
      <c r="BQ159" s="6">
        <f>BE159+BI159+BM159</f>
        <v>0</v>
      </c>
      <c r="BR159" s="5">
        <f>BO159+BP159+BQ159</f>
        <v>2</v>
      </c>
      <c r="BS159" s="6">
        <f>BC159*6+BD159*4+BE159*2+BG159*4.5+BH159*3+BI159*1.5+BK159*3+BL159*2+BM159*1</f>
        <v>6</v>
      </c>
      <c r="BT159" s="54" t="s">
        <v>338</v>
      </c>
    </row>
    <row r="160" spans="1:72" ht="14.25" thickTop="1" thickBot="1" x14ac:dyDescent="0.25">
      <c r="A160" s="16">
        <f>RANK(BS160,$BS$4:$BS$301)</f>
        <v>223</v>
      </c>
      <c r="B160" s="24" t="s">
        <v>293</v>
      </c>
      <c r="C160" s="45"/>
      <c r="D160" s="44"/>
      <c r="E160" s="44"/>
      <c r="F160" s="27">
        <f>C160+D160+E160</f>
        <v>0</v>
      </c>
      <c r="G160" s="28"/>
      <c r="H160" s="26"/>
      <c r="I160" s="26"/>
      <c r="J160" s="27">
        <f>G160+H160+I160</f>
        <v>0</v>
      </c>
      <c r="K160" s="28"/>
      <c r="L160" s="26"/>
      <c r="M160" s="26"/>
      <c r="N160" s="27">
        <f>K160+L160+M160</f>
        <v>0</v>
      </c>
      <c r="O160" s="28"/>
      <c r="P160" s="26"/>
      <c r="Q160" s="26"/>
      <c r="R160" s="27">
        <f>O160+P160+Q160</f>
        <v>0</v>
      </c>
      <c r="S160" s="28"/>
      <c r="T160" s="26"/>
      <c r="U160" s="26"/>
      <c r="V160" s="27">
        <f>S160+T160+U160</f>
        <v>0</v>
      </c>
      <c r="W160" s="28"/>
      <c r="X160" s="46"/>
      <c r="Y160" s="46"/>
      <c r="Z160" s="47">
        <f>W160+X160+Y160</f>
        <v>0</v>
      </c>
      <c r="AA160" s="28"/>
      <c r="AB160" s="46">
        <v>1</v>
      </c>
      <c r="AC160" s="46"/>
      <c r="AD160" s="27">
        <f>AA160+AB160+AC160</f>
        <v>1</v>
      </c>
      <c r="AE160" s="28"/>
      <c r="AF160" s="46"/>
      <c r="AG160" s="46"/>
      <c r="AH160" s="47">
        <f>AE160+AF160+AG160</f>
        <v>0</v>
      </c>
      <c r="AI160" s="28"/>
      <c r="AJ160" s="46"/>
      <c r="AK160" s="46"/>
      <c r="AL160" s="47">
        <f>AI160+AJ160+AK160</f>
        <v>0</v>
      </c>
      <c r="AM160" s="28"/>
      <c r="AN160" s="46"/>
      <c r="AO160" s="46"/>
      <c r="AP160" s="47">
        <f>AM160+AN160+AO160</f>
        <v>0</v>
      </c>
      <c r="AQ160" s="28"/>
      <c r="AR160" s="46"/>
      <c r="AS160" s="46"/>
      <c r="AT160" s="47">
        <f>AQ160+AR160+AS160</f>
        <v>0</v>
      </c>
      <c r="AU160" s="28"/>
      <c r="AV160" s="46"/>
      <c r="AW160" s="46"/>
      <c r="AX160" s="27">
        <f>AU160+AV160+AW160</f>
        <v>0</v>
      </c>
      <c r="AY160" s="28"/>
      <c r="AZ160" s="46"/>
      <c r="BA160" s="46"/>
      <c r="BB160" s="5">
        <f>AY160+AZ160+BA160</f>
        <v>0</v>
      </c>
      <c r="BC160" s="31">
        <f>C160</f>
        <v>0</v>
      </c>
      <c r="BD160" s="6">
        <f>D160</f>
        <v>0</v>
      </c>
      <c r="BE160" s="6">
        <f>E160</f>
        <v>0</v>
      </c>
      <c r="BF160" s="5">
        <f>SUM(BC160:BE160)</f>
        <v>0</v>
      </c>
      <c r="BG160" s="31">
        <f>G160+K160+O160</f>
        <v>0</v>
      </c>
      <c r="BH160" s="6">
        <f>H160+L160+P160</f>
        <v>0</v>
      </c>
      <c r="BI160" s="6">
        <f>I160+M160+Q160</f>
        <v>0</v>
      </c>
      <c r="BJ160" s="5">
        <f>SUM(BG160:BI160)</f>
        <v>0</v>
      </c>
      <c r="BK160" s="31">
        <f>S160+W160+AA160+AE160+AI160+AY160+AM160+AU160+AQ160</f>
        <v>0</v>
      </c>
      <c r="BL160" s="6">
        <f>T160+X160+AB160+AF160+AJ160+AZ160+AN160+AV160+AR160</f>
        <v>1</v>
      </c>
      <c r="BM160" s="6">
        <f>U160+Y160+AC160+AG160+AK160+BA160+AO160+AW160+AS160</f>
        <v>0</v>
      </c>
      <c r="BN160" s="5">
        <f>SUM(BK160:BM160)</f>
        <v>1</v>
      </c>
      <c r="BO160" s="31">
        <f>BC160+BG160+BK160</f>
        <v>0</v>
      </c>
      <c r="BP160" s="41">
        <f>BD160+BH160+BL160</f>
        <v>1</v>
      </c>
      <c r="BQ160" s="6">
        <f>BE160+BI160+BM160</f>
        <v>0</v>
      </c>
      <c r="BR160" s="5">
        <f>BO160+BP160+BQ160</f>
        <v>1</v>
      </c>
      <c r="BS160" s="6">
        <f>BC160*6+BD160*4+BE160*2+BG160*4.5+BH160*3+BI160*1.5+BK160*3+BL160*2+BM160*1</f>
        <v>2</v>
      </c>
      <c r="BT160" s="56" t="s">
        <v>340</v>
      </c>
    </row>
    <row r="161" spans="1:72" ht="14.25" thickTop="1" thickBot="1" x14ac:dyDescent="0.25">
      <c r="A161" s="16">
        <f>RANK(BS161,$BS$4:$BS$301)</f>
        <v>95</v>
      </c>
      <c r="B161" s="24" t="s">
        <v>207</v>
      </c>
      <c r="C161" s="45"/>
      <c r="D161" s="44"/>
      <c r="E161" s="44"/>
      <c r="F161" s="27">
        <f>C161+D161+E161</f>
        <v>0</v>
      </c>
      <c r="G161" s="28"/>
      <c r="H161" s="26"/>
      <c r="I161" s="26"/>
      <c r="J161" s="27">
        <f>G161+H161+I161</f>
        <v>0</v>
      </c>
      <c r="K161" s="28"/>
      <c r="L161" s="26"/>
      <c r="M161" s="26"/>
      <c r="N161" s="27">
        <f>K161+L161+M161</f>
        <v>0</v>
      </c>
      <c r="O161" s="28"/>
      <c r="P161" s="26">
        <v>2</v>
      </c>
      <c r="Q161" s="26"/>
      <c r="R161" s="27">
        <f>O161+P161+Q161</f>
        <v>2</v>
      </c>
      <c r="S161" s="28"/>
      <c r="T161" s="26"/>
      <c r="U161" s="26"/>
      <c r="V161" s="27">
        <f>S161+T161+U161</f>
        <v>0</v>
      </c>
      <c r="W161" s="28"/>
      <c r="X161" s="46"/>
      <c r="Y161" s="46"/>
      <c r="Z161" s="47">
        <f>W161+X161+Y161</f>
        <v>0</v>
      </c>
      <c r="AA161" s="28"/>
      <c r="AB161" s="46"/>
      <c r="AC161" s="46"/>
      <c r="AD161" s="27">
        <f>AA161+AB161+AC161</f>
        <v>0</v>
      </c>
      <c r="AE161" s="28"/>
      <c r="AF161" s="46"/>
      <c r="AG161" s="46"/>
      <c r="AH161" s="47">
        <f>AE161+AF161+AG161</f>
        <v>0</v>
      </c>
      <c r="AI161" s="28"/>
      <c r="AJ161" s="46"/>
      <c r="AK161" s="46"/>
      <c r="AL161" s="47">
        <f>AI161+AJ161+AK161</f>
        <v>0</v>
      </c>
      <c r="AM161" s="28"/>
      <c r="AN161" s="46"/>
      <c r="AO161" s="46"/>
      <c r="AP161" s="47">
        <f>AM161+AN161+AO161</f>
        <v>0</v>
      </c>
      <c r="AQ161" s="28"/>
      <c r="AR161" s="46"/>
      <c r="AS161" s="46"/>
      <c r="AT161" s="47">
        <f>AQ161+AR161+AS161</f>
        <v>0</v>
      </c>
      <c r="AU161" s="28"/>
      <c r="AV161" s="46"/>
      <c r="AW161" s="46"/>
      <c r="AX161" s="27">
        <f>AU161+AV161+AW161</f>
        <v>0</v>
      </c>
      <c r="AY161" s="28"/>
      <c r="AZ161" s="46"/>
      <c r="BA161" s="46"/>
      <c r="BB161" s="5">
        <f>AY161+AZ161+BA161</f>
        <v>0</v>
      </c>
      <c r="BC161" s="31">
        <f>C161</f>
        <v>0</v>
      </c>
      <c r="BD161" s="6">
        <f>D161</f>
        <v>0</v>
      </c>
      <c r="BE161" s="6">
        <f>E161</f>
        <v>0</v>
      </c>
      <c r="BF161" s="5">
        <f>SUM(BC161:BE161)</f>
        <v>0</v>
      </c>
      <c r="BG161" s="31">
        <f>G161+K161+O161</f>
        <v>0</v>
      </c>
      <c r="BH161" s="6">
        <f>H161+L161+P161</f>
        <v>2</v>
      </c>
      <c r="BI161" s="6">
        <f>I161+M161+Q161</f>
        <v>0</v>
      </c>
      <c r="BJ161" s="5">
        <f>SUM(BG161:BI161)</f>
        <v>2</v>
      </c>
      <c r="BK161" s="31">
        <f>S161+W161+AA161+AE161+AI161+AY161+AM161+AU161+AQ161</f>
        <v>0</v>
      </c>
      <c r="BL161" s="6">
        <f>T161+X161+AB161+AF161+AJ161+AZ161+AN161+AV161+AR161</f>
        <v>0</v>
      </c>
      <c r="BM161" s="6">
        <f>U161+Y161+AC161+AG161+AK161+BA161+AO161+AW161+AS161</f>
        <v>0</v>
      </c>
      <c r="BN161" s="5">
        <f>SUM(BK161:BM161)</f>
        <v>0</v>
      </c>
      <c r="BO161" s="31">
        <f>BC161+BG161+BK161</f>
        <v>0</v>
      </c>
      <c r="BP161" s="41">
        <f>BD161+BH161+BL161</f>
        <v>2</v>
      </c>
      <c r="BQ161" s="6">
        <f>BE161+BI161+BM161</f>
        <v>0</v>
      </c>
      <c r="BR161" s="5">
        <f>BO161+BP161+BQ161</f>
        <v>2</v>
      </c>
      <c r="BS161" s="6">
        <f>BC161*6+BD161*4+BE161*2+BG161*4.5+BH161*3+BI161*1.5+BK161*3+BL161*2+BM161*1</f>
        <v>6</v>
      </c>
      <c r="BT161" s="54" t="s">
        <v>338</v>
      </c>
    </row>
    <row r="162" spans="1:72" ht="14.25" thickTop="1" thickBot="1" x14ac:dyDescent="0.25">
      <c r="A162" s="16">
        <f>RANK(BS162,$BS$4:$BS$301)</f>
        <v>223</v>
      </c>
      <c r="B162" s="24" t="s">
        <v>294</v>
      </c>
      <c r="C162" s="45"/>
      <c r="D162" s="44"/>
      <c r="E162" s="44"/>
      <c r="F162" s="27">
        <f>C162+D162+E162</f>
        <v>0</v>
      </c>
      <c r="G162" s="28"/>
      <c r="H162" s="26"/>
      <c r="I162" s="26"/>
      <c r="J162" s="27">
        <f>G162+H162+I162</f>
        <v>0</v>
      </c>
      <c r="K162" s="28"/>
      <c r="L162" s="26"/>
      <c r="M162" s="26"/>
      <c r="N162" s="27">
        <f>K162+L162+M162</f>
        <v>0</v>
      </c>
      <c r="O162" s="28"/>
      <c r="P162" s="26"/>
      <c r="Q162" s="26"/>
      <c r="R162" s="27">
        <f>O162+P162+Q162</f>
        <v>0</v>
      </c>
      <c r="S162" s="28"/>
      <c r="T162" s="26"/>
      <c r="U162" s="26"/>
      <c r="V162" s="27">
        <f>S162+T162+U162</f>
        <v>0</v>
      </c>
      <c r="W162" s="28"/>
      <c r="X162" s="46"/>
      <c r="Y162" s="46"/>
      <c r="Z162" s="47">
        <f>W162+X162+Y162</f>
        <v>0</v>
      </c>
      <c r="AA162" s="28"/>
      <c r="AB162" s="46">
        <v>1</v>
      </c>
      <c r="AC162" s="46"/>
      <c r="AD162" s="27">
        <f>AA162+AB162+AC162</f>
        <v>1</v>
      </c>
      <c r="AE162" s="28"/>
      <c r="AF162" s="46"/>
      <c r="AG162" s="46"/>
      <c r="AH162" s="47">
        <f>AE162+AF162+AG162</f>
        <v>0</v>
      </c>
      <c r="AI162" s="28"/>
      <c r="AJ162" s="46"/>
      <c r="AK162" s="46"/>
      <c r="AL162" s="47">
        <f>AI162+AJ162+AK162</f>
        <v>0</v>
      </c>
      <c r="AM162" s="28"/>
      <c r="AN162" s="46"/>
      <c r="AO162" s="46"/>
      <c r="AP162" s="47">
        <f>AM162+AN162+AO162</f>
        <v>0</v>
      </c>
      <c r="AQ162" s="28"/>
      <c r="AR162" s="46"/>
      <c r="AS162" s="46"/>
      <c r="AT162" s="47">
        <f>AQ162+AR162+AS162</f>
        <v>0</v>
      </c>
      <c r="AU162" s="28"/>
      <c r="AV162" s="46"/>
      <c r="AW162" s="46"/>
      <c r="AX162" s="27">
        <f>AU162+AV162+AW162</f>
        <v>0</v>
      </c>
      <c r="AY162" s="28"/>
      <c r="AZ162" s="46"/>
      <c r="BA162" s="46"/>
      <c r="BB162" s="5">
        <f>AY162+AZ162+BA162</f>
        <v>0</v>
      </c>
      <c r="BC162" s="31">
        <f>C162</f>
        <v>0</v>
      </c>
      <c r="BD162" s="6">
        <f>D162</f>
        <v>0</v>
      </c>
      <c r="BE162" s="6">
        <f>E162</f>
        <v>0</v>
      </c>
      <c r="BF162" s="5">
        <f>SUM(BC162:BE162)</f>
        <v>0</v>
      </c>
      <c r="BG162" s="31">
        <f>G162+K162+O162</f>
        <v>0</v>
      </c>
      <c r="BH162" s="6">
        <f>H162+L162+P162</f>
        <v>0</v>
      </c>
      <c r="BI162" s="6">
        <f>I162+M162+Q162</f>
        <v>0</v>
      </c>
      <c r="BJ162" s="5">
        <f>SUM(BG162:BI162)</f>
        <v>0</v>
      </c>
      <c r="BK162" s="31">
        <f>S162+W162+AA162+AE162+AI162+AY162+AM162+AU162+AQ162</f>
        <v>0</v>
      </c>
      <c r="BL162" s="6">
        <f>T162+X162+AB162+AF162+AJ162+AZ162+AN162+AV162+AR162</f>
        <v>1</v>
      </c>
      <c r="BM162" s="6">
        <f>U162+Y162+AC162+AG162+AK162+BA162+AO162+AW162+AS162</f>
        <v>0</v>
      </c>
      <c r="BN162" s="5">
        <f>SUM(BK162:BM162)</f>
        <v>1</v>
      </c>
      <c r="BO162" s="31">
        <f>BC162+BG162+BK162</f>
        <v>0</v>
      </c>
      <c r="BP162" s="41">
        <f>BD162+BH162+BL162</f>
        <v>1</v>
      </c>
      <c r="BQ162" s="6">
        <f>BE162+BI162+BM162</f>
        <v>0</v>
      </c>
      <c r="BR162" s="5">
        <f>BO162+BP162+BQ162</f>
        <v>1</v>
      </c>
      <c r="BS162" s="6">
        <f>BC162*6+BD162*4+BE162*2+BG162*4.5+BH162*3+BI162*1.5+BK162*3+BL162*2+BM162*1</f>
        <v>2</v>
      </c>
      <c r="BT162" s="56" t="s">
        <v>340</v>
      </c>
    </row>
    <row r="163" spans="1:72" ht="14.25" thickTop="1" thickBot="1" x14ac:dyDescent="0.25">
      <c r="A163" s="16">
        <f>RANK(BS163,$BS$4:$BS$301)</f>
        <v>223</v>
      </c>
      <c r="B163" s="24" t="s">
        <v>188</v>
      </c>
      <c r="C163" s="45"/>
      <c r="D163" s="44"/>
      <c r="E163" s="44"/>
      <c r="F163" s="27">
        <f>C163+D163+E163</f>
        <v>0</v>
      </c>
      <c r="G163" s="28"/>
      <c r="H163" s="26"/>
      <c r="I163" s="26"/>
      <c r="J163" s="27">
        <f>G163+H163+I163</f>
        <v>0</v>
      </c>
      <c r="K163" s="28"/>
      <c r="L163" s="26"/>
      <c r="M163" s="26"/>
      <c r="N163" s="27">
        <f>K163+L163+M163</f>
        <v>0</v>
      </c>
      <c r="O163" s="28"/>
      <c r="P163" s="26"/>
      <c r="Q163" s="26"/>
      <c r="R163" s="27">
        <f>O163+P163+Q163</f>
        <v>0</v>
      </c>
      <c r="S163" s="28"/>
      <c r="T163" s="26"/>
      <c r="U163" s="26"/>
      <c r="V163" s="27">
        <f>S163+T163+U163</f>
        <v>0</v>
      </c>
      <c r="W163" s="28"/>
      <c r="X163" s="46"/>
      <c r="Y163" s="46"/>
      <c r="Z163" s="47">
        <f>W163+X163+Y163</f>
        <v>0</v>
      </c>
      <c r="AA163" s="28"/>
      <c r="AB163" s="46"/>
      <c r="AC163" s="46"/>
      <c r="AD163" s="27">
        <f>AA163+AB163+AC163</f>
        <v>0</v>
      </c>
      <c r="AE163" s="28"/>
      <c r="AF163" s="46"/>
      <c r="AG163" s="46"/>
      <c r="AH163" s="47">
        <f>AE163+AF163+AG163</f>
        <v>0</v>
      </c>
      <c r="AI163" s="28"/>
      <c r="AJ163" s="46"/>
      <c r="AK163" s="46"/>
      <c r="AL163" s="47">
        <f>AI163+AJ163+AK163</f>
        <v>0</v>
      </c>
      <c r="AM163" s="28"/>
      <c r="AN163" s="46"/>
      <c r="AO163" s="46">
        <v>2</v>
      </c>
      <c r="AP163" s="47">
        <f>AM163+AN163+AO163</f>
        <v>2</v>
      </c>
      <c r="AQ163" s="28"/>
      <c r="AR163" s="46"/>
      <c r="AS163" s="46"/>
      <c r="AT163" s="47">
        <f>AQ163+AR163+AS163</f>
        <v>0</v>
      </c>
      <c r="AU163" s="28"/>
      <c r="AV163" s="46"/>
      <c r="AW163" s="46"/>
      <c r="AX163" s="27">
        <f>AU163+AV163+AW163</f>
        <v>0</v>
      </c>
      <c r="AY163" s="28"/>
      <c r="AZ163" s="46"/>
      <c r="BA163" s="46"/>
      <c r="BB163" s="5">
        <f>AY163+AZ163+BA163</f>
        <v>0</v>
      </c>
      <c r="BC163" s="31">
        <f>C163</f>
        <v>0</v>
      </c>
      <c r="BD163" s="6">
        <f>D163</f>
        <v>0</v>
      </c>
      <c r="BE163" s="6">
        <f>E163</f>
        <v>0</v>
      </c>
      <c r="BF163" s="5">
        <f>SUM(BC163:BE163)</f>
        <v>0</v>
      </c>
      <c r="BG163" s="31">
        <f>G163+K163+O163</f>
        <v>0</v>
      </c>
      <c r="BH163" s="6">
        <f>H163+L163+P163</f>
        <v>0</v>
      </c>
      <c r="BI163" s="6">
        <f>I163+M163+Q163</f>
        <v>0</v>
      </c>
      <c r="BJ163" s="5">
        <f>SUM(BG163:BI163)</f>
        <v>0</v>
      </c>
      <c r="BK163" s="31">
        <f>S163+W163+AA163+AE163+AI163+AY163+AM163+AU163+AQ163</f>
        <v>0</v>
      </c>
      <c r="BL163" s="6">
        <f>T163+X163+AB163+AF163+AJ163+AZ163+AN163+AV163+AR163</f>
        <v>0</v>
      </c>
      <c r="BM163" s="6">
        <f>U163+Y163+AC163+AG163+AK163+BA163+AO163+AW163+AS163</f>
        <v>2</v>
      </c>
      <c r="BN163" s="5">
        <f>SUM(BK163:BM163)</f>
        <v>2</v>
      </c>
      <c r="BO163" s="31">
        <f>BC163+BG163+BK163</f>
        <v>0</v>
      </c>
      <c r="BP163" s="41">
        <f>BD163+BH163+BL163</f>
        <v>0</v>
      </c>
      <c r="BQ163" s="6">
        <f>BE163+BI163+BM163</f>
        <v>2</v>
      </c>
      <c r="BR163" s="5">
        <f>BO163+BP163+BQ163</f>
        <v>2</v>
      </c>
      <c r="BS163" s="6">
        <f>BC163*6+BD163*4+BE163*2+BG163*4.5+BH163*3+BI163*1.5+BK163*3+BL163*2+BM163*1</f>
        <v>2</v>
      </c>
      <c r="BT163" s="56" t="s">
        <v>340</v>
      </c>
    </row>
    <row r="164" spans="1:72" ht="14.25" thickTop="1" thickBot="1" x14ac:dyDescent="0.25">
      <c r="A164" s="16">
        <f>RANK(BS164,$BS$4:$BS$301)</f>
        <v>136</v>
      </c>
      <c r="B164" s="24" t="s">
        <v>315</v>
      </c>
      <c r="C164" s="45"/>
      <c r="D164" s="51">
        <v>1</v>
      </c>
      <c r="E164" s="44"/>
      <c r="F164" s="27">
        <f>C164+D164+E164</f>
        <v>1</v>
      </c>
      <c r="G164" s="28"/>
      <c r="H164" s="26"/>
      <c r="I164" s="26"/>
      <c r="J164" s="27">
        <f>G164+H164+I164</f>
        <v>0</v>
      </c>
      <c r="K164" s="28"/>
      <c r="L164" s="26"/>
      <c r="M164" s="26"/>
      <c r="N164" s="27">
        <f>K164+L164+M164</f>
        <v>0</v>
      </c>
      <c r="O164" s="28"/>
      <c r="P164" s="26"/>
      <c r="Q164" s="26"/>
      <c r="R164" s="27">
        <f>O164+P164+Q164</f>
        <v>0</v>
      </c>
      <c r="S164" s="28"/>
      <c r="T164" s="26"/>
      <c r="U164" s="26"/>
      <c r="V164" s="27">
        <f>S164+T164+U164</f>
        <v>0</v>
      </c>
      <c r="W164" s="28"/>
      <c r="X164" s="46"/>
      <c r="Y164" s="46"/>
      <c r="Z164" s="47">
        <f>W164+X164+Y164</f>
        <v>0</v>
      </c>
      <c r="AA164" s="28"/>
      <c r="AB164" s="46"/>
      <c r="AC164" s="46"/>
      <c r="AD164" s="27">
        <f>AA164+AB164+AC164</f>
        <v>0</v>
      </c>
      <c r="AE164" s="28"/>
      <c r="AF164" s="46"/>
      <c r="AG164" s="46"/>
      <c r="AH164" s="47">
        <f>AE164+AF164+AG164</f>
        <v>0</v>
      </c>
      <c r="AI164" s="28"/>
      <c r="AJ164" s="46"/>
      <c r="AK164" s="46"/>
      <c r="AL164" s="47">
        <f>AI164+AJ164+AK164</f>
        <v>0</v>
      </c>
      <c r="AM164" s="28"/>
      <c r="AN164" s="46"/>
      <c r="AO164" s="46"/>
      <c r="AP164" s="47">
        <f>AM164+AN164+AO164</f>
        <v>0</v>
      </c>
      <c r="AQ164" s="28"/>
      <c r="AR164" s="46"/>
      <c r="AS164" s="46"/>
      <c r="AT164" s="47">
        <f>AQ164+AR164+AS164</f>
        <v>0</v>
      </c>
      <c r="AU164" s="28"/>
      <c r="AV164" s="46"/>
      <c r="AW164" s="46"/>
      <c r="AX164" s="27">
        <f>AU164+AV164+AW164</f>
        <v>0</v>
      </c>
      <c r="AY164" s="28"/>
      <c r="AZ164" s="46"/>
      <c r="BA164" s="46"/>
      <c r="BB164" s="5">
        <f>AY164+AZ164+BA164</f>
        <v>0</v>
      </c>
      <c r="BC164" s="31">
        <f>C164</f>
        <v>0</v>
      </c>
      <c r="BD164" s="6">
        <f>D164</f>
        <v>1</v>
      </c>
      <c r="BE164" s="6">
        <f>E164</f>
        <v>0</v>
      </c>
      <c r="BF164" s="5">
        <f>SUM(BC164:BE164)</f>
        <v>1</v>
      </c>
      <c r="BG164" s="31">
        <f>G164+K164+O164</f>
        <v>0</v>
      </c>
      <c r="BH164" s="6">
        <f>H164+L164+P164</f>
        <v>0</v>
      </c>
      <c r="BI164" s="6">
        <f>I164+M164+Q164</f>
        <v>0</v>
      </c>
      <c r="BJ164" s="5">
        <f>SUM(BG164:BI164)</f>
        <v>0</v>
      </c>
      <c r="BK164" s="31">
        <f>S164+W164+AA164+AE164+AI164+AY164+AM164+AU164+AQ164</f>
        <v>0</v>
      </c>
      <c r="BL164" s="6">
        <f>T164+X164+AB164+AF164+AJ164+AZ164+AN164+AV164+AR164</f>
        <v>0</v>
      </c>
      <c r="BM164" s="6">
        <f>U164+Y164+AC164+AG164+AK164+BA164+AO164+AW164+AS164</f>
        <v>0</v>
      </c>
      <c r="BN164" s="5">
        <f>SUM(BK164:BM164)</f>
        <v>0</v>
      </c>
      <c r="BO164" s="31">
        <f>BC164+BG164+BK164</f>
        <v>0</v>
      </c>
      <c r="BP164" s="41">
        <f>BD164+BH164+BL164</f>
        <v>1</v>
      </c>
      <c r="BQ164" s="6">
        <f>BE164+BI164+BM164</f>
        <v>0</v>
      </c>
      <c r="BR164" s="5">
        <f>BO164+BP164+BQ164</f>
        <v>1</v>
      </c>
      <c r="BS164" s="6">
        <f>BC164*6+BD164*4+BE164*2+BG164*4.5+BH164*3+BI164*1.5+BK164*3+BL164*2+BM164*1</f>
        <v>4</v>
      </c>
      <c r="BT164" s="55" t="s">
        <v>339</v>
      </c>
    </row>
    <row r="165" spans="1:72" ht="14.25" thickTop="1" thickBot="1" x14ac:dyDescent="0.25">
      <c r="A165" s="16">
        <f>RANK(BS165,$BS$4:$BS$301)</f>
        <v>52</v>
      </c>
      <c r="B165" s="24" t="s">
        <v>260</v>
      </c>
      <c r="C165" s="45"/>
      <c r="D165" s="51">
        <v>1</v>
      </c>
      <c r="E165" s="44"/>
      <c r="F165" s="27">
        <f>C165+D165+E165</f>
        <v>1</v>
      </c>
      <c r="G165" s="28"/>
      <c r="H165" s="26"/>
      <c r="I165" s="26"/>
      <c r="J165" s="27">
        <f>G165+H165+I165</f>
        <v>0</v>
      </c>
      <c r="K165" s="28"/>
      <c r="L165" s="26">
        <v>1</v>
      </c>
      <c r="M165" s="26"/>
      <c r="N165" s="27">
        <f>K165+L165+M165</f>
        <v>1</v>
      </c>
      <c r="O165" s="28"/>
      <c r="P165" s="26"/>
      <c r="Q165" s="26"/>
      <c r="R165" s="27">
        <f>O165+P165+Q165</f>
        <v>0</v>
      </c>
      <c r="S165" s="28">
        <v>1</v>
      </c>
      <c r="T165" s="26"/>
      <c r="U165" s="26"/>
      <c r="V165" s="27">
        <f>S165+T165+U165</f>
        <v>1</v>
      </c>
      <c r="W165" s="28"/>
      <c r="X165" s="46">
        <v>1</v>
      </c>
      <c r="Y165" s="46"/>
      <c r="Z165" s="47">
        <f>W165+X165+Y165</f>
        <v>1</v>
      </c>
      <c r="AA165" s="28"/>
      <c r="AB165" s="46"/>
      <c r="AC165" s="46"/>
      <c r="AD165" s="27">
        <f>AA165+AB165+AC165</f>
        <v>0</v>
      </c>
      <c r="AE165" s="28"/>
      <c r="AF165" s="46"/>
      <c r="AG165" s="46"/>
      <c r="AH165" s="47">
        <f>AE165+AF165+AG165</f>
        <v>0</v>
      </c>
      <c r="AI165" s="28"/>
      <c r="AJ165" s="46"/>
      <c r="AK165" s="46"/>
      <c r="AL165" s="47">
        <f>AI165+AJ165+AK165</f>
        <v>0</v>
      </c>
      <c r="AM165" s="28"/>
      <c r="AN165" s="46"/>
      <c r="AO165" s="46"/>
      <c r="AP165" s="47">
        <f>AM165+AN165+AO165</f>
        <v>0</v>
      </c>
      <c r="AQ165" s="28"/>
      <c r="AR165" s="46"/>
      <c r="AS165" s="46"/>
      <c r="AT165" s="47">
        <f>AQ165+AR165+AS165</f>
        <v>0</v>
      </c>
      <c r="AU165" s="28"/>
      <c r="AV165" s="46"/>
      <c r="AW165" s="46"/>
      <c r="AX165" s="27">
        <f>AU165+AV165+AW165</f>
        <v>0</v>
      </c>
      <c r="AY165" s="28"/>
      <c r="AZ165" s="46"/>
      <c r="BA165" s="46"/>
      <c r="BB165" s="5">
        <f>AY165+AZ165+BA165</f>
        <v>0</v>
      </c>
      <c r="BC165" s="31">
        <f>C165</f>
        <v>0</v>
      </c>
      <c r="BD165" s="6">
        <f>D165</f>
        <v>1</v>
      </c>
      <c r="BE165" s="6">
        <f>E165</f>
        <v>0</v>
      </c>
      <c r="BF165" s="5">
        <f>SUM(BC165:BE165)</f>
        <v>1</v>
      </c>
      <c r="BG165" s="31">
        <f>G165+K165+O165</f>
        <v>0</v>
      </c>
      <c r="BH165" s="6">
        <f>H165+L165+P165</f>
        <v>1</v>
      </c>
      <c r="BI165" s="6">
        <f>I165+M165+Q165</f>
        <v>0</v>
      </c>
      <c r="BJ165" s="5">
        <f>SUM(BG165:BI165)</f>
        <v>1</v>
      </c>
      <c r="BK165" s="31">
        <f>S165+W165+AA165+AE165+AI165+AY165+AM165+AU165+AQ165</f>
        <v>1</v>
      </c>
      <c r="BL165" s="6">
        <f>T165+X165+AB165+AF165+AJ165+AZ165+AN165+AV165+AR165</f>
        <v>1</v>
      </c>
      <c r="BM165" s="6">
        <f>U165+Y165+AC165+AG165+AK165+BA165+AO165+AW165+AS165</f>
        <v>0</v>
      </c>
      <c r="BN165" s="5">
        <f>SUM(BK165:BM165)</f>
        <v>2</v>
      </c>
      <c r="BO165" s="31">
        <f>BC165+BG165+BK165</f>
        <v>1</v>
      </c>
      <c r="BP165" s="41">
        <f>BD165+BH165+BL165</f>
        <v>3</v>
      </c>
      <c r="BQ165" s="6">
        <f>BE165+BI165+BM165</f>
        <v>0</v>
      </c>
      <c r="BR165" s="5">
        <f>BO165+BP165+BQ165</f>
        <v>4</v>
      </c>
      <c r="BS165" s="6">
        <f>BC165*6+BD165*4+BE165*2+BG165*4.5+BH165*3+BI165*1.5+BK165*3+BL165*2+BM165*1</f>
        <v>12</v>
      </c>
      <c r="BT165" s="54" t="s">
        <v>338</v>
      </c>
    </row>
    <row r="166" spans="1:72" ht="14.25" thickTop="1" thickBot="1" x14ac:dyDescent="0.25">
      <c r="A166" s="16">
        <f>RANK(BS166,$BS$4:$BS$301)</f>
        <v>172</v>
      </c>
      <c r="B166" s="25" t="s">
        <v>259</v>
      </c>
      <c r="C166" s="45"/>
      <c r="D166" s="44"/>
      <c r="E166" s="44"/>
      <c r="F166" s="27">
        <f>C166+D166+E166</f>
        <v>0</v>
      </c>
      <c r="G166" s="28"/>
      <c r="H166" s="26"/>
      <c r="I166" s="26"/>
      <c r="J166" s="27">
        <f>G166+H166+I166</f>
        <v>0</v>
      </c>
      <c r="K166" s="28"/>
      <c r="L166" s="26"/>
      <c r="M166" s="26"/>
      <c r="N166" s="27">
        <f>K166+L166+M166</f>
        <v>0</v>
      </c>
      <c r="O166" s="28"/>
      <c r="P166" s="26"/>
      <c r="Q166" s="26"/>
      <c r="R166" s="27">
        <f>O166+P166+Q166</f>
        <v>0</v>
      </c>
      <c r="S166" s="28"/>
      <c r="T166" s="26"/>
      <c r="U166" s="26"/>
      <c r="V166" s="27">
        <f>S166+T166+U166</f>
        <v>0</v>
      </c>
      <c r="W166" s="28"/>
      <c r="X166" s="46"/>
      <c r="Y166" s="46"/>
      <c r="Z166" s="47">
        <f>W166+X166+Y166</f>
        <v>0</v>
      </c>
      <c r="AA166" s="28"/>
      <c r="AB166" s="46"/>
      <c r="AC166" s="46"/>
      <c r="AD166" s="27">
        <f>AA166+AB166+AC166</f>
        <v>0</v>
      </c>
      <c r="AE166" s="28">
        <v>1</v>
      </c>
      <c r="AF166" s="46"/>
      <c r="AG166" s="46"/>
      <c r="AH166" s="47">
        <f>AE166+AF166+AG166</f>
        <v>1</v>
      </c>
      <c r="AI166" s="28"/>
      <c r="AJ166" s="46"/>
      <c r="AK166" s="46"/>
      <c r="AL166" s="47">
        <f>AI166+AJ166+AK166</f>
        <v>0</v>
      </c>
      <c r="AM166" s="28"/>
      <c r="AN166" s="46"/>
      <c r="AO166" s="46"/>
      <c r="AP166" s="47">
        <f>AM166+AN166+AO166</f>
        <v>0</v>
      </c>
      <c r="AQ166" s="28"/>
      <c r="AR166" s="46"/>
      <c r="AS166" s="46"/>
      <c r="AT166" s="47">
        <f>AQ166+AR166+AS166</f>
        <v>0</v>
      </c>
      <c r="AU166" s="28"/>
      <c r="AV166" s="46"/>
      <c r="AW166" s="46"/>
      <c r="AX166" s="27">
        <f>AU166+AV166+AW166</f>
        <v>0</v>
      </c>
      <c r="AY166" s="28"/>
      <c r="AZ166" s="46"/>
      <c r="BA166" s="46"/>
      <c r="BB166" s="5">
        <f>AY166+AZ166+BA166</f>
        <v>0</v>
      </c>
      <c r="BC166" s="31">
        <f>C166</f>
        <v>0</v>
      </c>
      <c r="BD166" s="6">
        <f>D166</f>
        <v>0</v>
      </c>
      <c r="BE166" s="6">
        <f>E166</f>
        <v>0</v>
      </c>
      <c r="BF166" s="5">
        <f>SUM(BC166:BE166)</f>
        <v>0</v>
      </c>
      <c r="BG166" s="31">
        <f>G166+K166+O166</f>
        <v>0</v>
      </c>
      <c r="BH166" s="6">
        <f>H166+L166+P166</f>
        <v>0</v>
      </c>
      <c r="BI166" s="6">
        <f>I166+M166+Q166</f>
        <v>0</v>
      </c>
      <c r="BJ166" s="5">
        <f>SUM(BG166:BI166)</f>
        <v>0</v>
      </c>
      <c r="BK166" s="31">
        <f>S166+W166+AA166+AE166+AI166+AY166+AM166+AU166+AQ166</f>
        <v>1</v>
      </c>
      <c r="BL166" s="6">
        <f>T166+X166+AB166+AF166+AJ166+AZ166+AN166+AV166+AR166</f>
        <v>0</v>
      </c>
      <c r="BM166" s="6">
        <f>U166+Y166+AC166+AG166+AK166+BA166+AO166+AW166+AS166</f>
        <v>0</v>
      </c>
      <c r="BN166" s="5">
        <f>SUM(BK166:BM166)</f>
        <v>1</v>
      </c>
      <c r="BO166" s="31">
        <f>BC166+BG166+BK166</f>
        <v>1</v>
      </c>
      <c r="BP166" s="41">
        <f>BD166+BH166+BL166</f>
        <v>0</v>
      </c>
      <c r="BQ166" s="6">
        <f>BE166+BI166+BM166</f>
        <v>0</v>
      </c>
      <c r="BR166" s="5">
        <f>BO166+BP166+BQ166</f>
        <v>1</v>
      </c>
      <c r="BS166" s="6">
        <f>BC166*6+BD166*4+BE166*2+BG166*4.5+BH166*3+BI166*1.5+BK166*3+BL166*2+BM166*1</f>
        <v>3</v>
      </c>
      <c r="BT166" s="56" t="s">
        <v>340</v>
      </c>
    </row>
    <row r="167" spans="1:72" ht="14.25" thickTop="1" thickBot="1" x14ac:dyDescent="0.25">
      <c r="A167" s="16">
        <f>RANK(BS167,$BS$4:$BS$301)</f>
        <v>136</v>
      </c>
      <c r="B167" s="24" t="s">
        <v>303</v>
      </c>
      <c r="C167" s="45"/>
      <c r="D167" s="51">
        <v>1</v>
      </c>
      <c r="E167" s="44"/>
      <c r="F167" s="27">
        <f>C167+D167+E167</f>
        <v>1</v>
      </c>
      <c r="G167" s="28"/>
      <c r="H167" s="26"/>
      <c r="I167" s="26"/>
      <c r="J167" s="27">
        <f>G167+H167+I167</f>
        <v>0</v>
      </c>
      <c r="K167" s="28"/>
      <c r="L167" s="26"/>
      <c r="M167" s="26"/>
      <c r="N167" s="27">
        <f>K167+L167+M167</f>
        <v>0</v>
      </c>
      <c r="O167" s="28"/>
      <c r="P167" s="26"/>
      <c r="Q167" s="26"/>
      <c r="R167" s="27">
        <f>O167+P167+Q167</f>
        <v>0</v>
      </c>
      <c r="S167" s="28"/>
      <c r="T167" s="26"/>
      <c r="U167" s="26"/>
      <c r="V167" s="27">
        <f>S167+T167+U167</f>
        <v>0</v>
      </c>
      <c r="W167" s="28"/>
      <c r="X167" s="46"/>
      <c r="Y167" s="46"/>
      <c r="Z167" s="47">
        <f>W167+X167+Y167</f>
        <v>0</v>
      </c>
      <c r="AA167" s="28"/>
      <c r="AB167" s="46"/>
      <c r="AC167" s="46"/>
      <c r="AD167" s="27">
        <f>AA167+AB167+AC167</f>
        <v>0</v>
      </c>
      <c r="AE167" s="28"/>
      <c r="AF167" s="46"/>
      <c r="AG167" s="46"/>
      <c r="AH167" s="47">
        <f>AE167+AF167+AG167</f>
        <v>0</v>
      </c>
      <c r="AI167" s="28"/>
      <c r="AJ167" s="46"/>
      <c r="AK167" s="46"/>
      <c r="AL167" s="47">
        <f>AI167+AJ167+AK167</f>
        <v>0</v>
      </c>
      <c r="AM167" s="28"/>
      <c r="AN167" s="46"/>
      <c r="AO167" s="46"/>
      <c r="AP167" s="47">
        <f>AM167+AN167+AO167</f>
        <v>0</v>
      </c>
      <c r="AQ167" s="28"/>
      <c r="AR167" s="46"/>
      <c r="AS167" s="46"/>
      <c r="AT167" s="47">
        <f>AQ167+AR167+AS167</f>
        <v>0</v>
      </c>
      <c r="AU167" s="28"/>
      <c r="AV167" s="46"/>
      <c r="AW167" s="46"/>
      <c r="AX167" s="27">
        <f>AU167+AV167+AW167</f>
        <v>0</v>
      </c>
      <c r="AY167" s="28"/>
      <c r="AZ167" s="46"/>
      <c r="BA167" s="46"/>
      <c r="BB167" s="5">
        <f>AY167+AZ167+BA167</f>
        <v>0</v>
      </c>
      <c r="BC167" s="31">
        <f>C167</f>
        <v>0</v>
      </c>
      <c r="BD167" s="6">
        <f>D167</f>
        <v>1</v>
      </c>
      <c r="BE167" s="6">
        <f>E167</f>
        <v>0</v>
      </c>
      <c r="BF167" s="5">
        <f>SUM(BC167:BE167)</f>
        <v>1</v>
      </c>
      <c r="BG167" s="31">
        <f>G167+K167+O167</f>
        <v>0</v>
      </c>
      <c r="BH167" s="6">
        <f>H167+L167+P167</f>
        <v>0</v>
      </c>
      <c r="BI167" s="6">
        <f>I167+M167+Q167</f>
        <v>0</v>
      </c>
      <c r="BJ167" s="5">
        <f>SUM(BG167:BI167)</f>
        <v>0</v>
      </c>
      <c r="BK167" s="31">
        <f>S167+W167+AA167+AE167+AI167+AY167+AM167+AU167+AQ167</f>
        <v>0</v>
      </c>
      <c r="BL167" s="6">
        <f>T167+X167+AB167+AF167+AJ167+AZ167+AN167+AV167+AR167</f>
        <v>0</v>
      </c>
      <c r="BM167" s="6">
        <f>U167+Y167+AC167+AG167+AK167+BA167+AO167+AW167+AS167</f>
        <v>0</v>
      </c>
      <c r="BN167" s="5">
        <f>SUM(BK167:BM167)</f>
        <v>0</v>
      </c>
      <c r="BO167" s="31">
        <f>BC167+BG167+BK167</f>
        <v>0</v>
      </c>
      <c r="BP167" s="41">
        <f>BD167+BH167+BL167</f>
        <v>1</v>
      </c>
      <c r="BQ167" s="6">
        <f>BE167+BI167+BM167</f>
        <v>0</v>
      </c>
      <c r="BR167" s="5">
        <f>BO167+BP167+BQ167</f>
        <v>1</v>
      </c>
      <c r="BS167" s="6">
        <f>BC167*6+BD167*4+BE167*2+BG167*4.5+BH167*3+BI167*1.5+BK167*3+BL167*2+BM167*1</f>
        <v>4</v>
      </c>
      <c r="BT167" s="55" t="s">
        <v>339</v>
      </c>
    </row>
    <row r="168" spans="1:72" ht="14.25" thickTop="1" thickBot="1" x14ac:dyDescent="0.25">
      <c r="A168" s="16">
        <f>RANK(BS168,$BS$4:$BS$301)</f>
        <v>88</v>
      </c>
      <c r="B168" s="24" t="s">
        <v>123</v>
      </c>
      <c r="C168" s="45"/>
      <c r="D168" s="44"/>
      <c r="E168" s="44"/>
      <c r="F168" s="27">
        <f>C168+D168+E168</f>
        <v>0</v>
      </c>
      <c r="G168" s="28"/>
      <c r="H168" s="26"/>
      <c r="I168" s="26"/>
      <c r="J168" s="27">
        <f>G168+H168+I168</f>
        <v>0</v>
      </c>
      <c r="K168" s="28"/>
      <c r="L168" s="26"/>
      <c r="M168" s="26"/>
      <c r="N168" s="27">
        <f>K168+L168+M168</f>
        <v>0</v>
      </c>
      <c r="O168" s="28"/>
      <c r="P168" s="26"/>
      <c r="Q168" s="26"/>
      <c r="R168" s="27">
        <f>O168+P168+Q168</f>
        <v>0</v>
      </c>
      <c r="S168" s="28"/>
      <c r="T168" s="26"/>
      <c r="U168" s="26"/>
      <c r="V168" s="27">
        <f>S168+T168+U168</f>
        <v>0</v>
      </c>
      <c r="W168" s="28"/>
      <c r="X168" s="46"/>
      <c r="Y168" s="46"/>
      <c r="Z168" s="47">
        <f>W168+X168+Y168</f>
        <v>0</v>
      </c>
      <c r="AA168" s="28"/>
      <c r="AB168" s="46"/>
      <c r="AC168" s="46"/>
      <c r="AD168" s="27">
        <f>AA168+AB168+AC168</f>
        <v>0</v>
      </c>
      <c r="AE168" s="28"/>
      <c r="AF168" s="46"/>
      <c r="AG168" s="46"/>
      <c r="AH168" s="47">
        <f>AE168+AF168+AG168</f>
        <v>0</v>
      </c>
      <c r="AI168" s="28"/>
      <c r="AJ168" s="46">
        <v>1</v>
      </c>
      <c r="AK168" s="46"/>
      <c r="AL168" s="47">
        <f>AI168+AJ168+AK168</f>
        <v>1</v>
      </c>
      <c r="AM168" s="28"/>
      <c r="AN168" s="46"/>
      <c r="AO168" s="46"/>
      <c r="AP168" s="47">
        <f>AM168+AN168+AO168</f>
        <v>0</v>
      </c>
      <c r="AQ168" s="28"/>
      <c r="AR168" s="46"/>
      <c r="AS168" s="46"/>
      <c r="AT168" s="47">
        <f>AQ168+AR168+AS168</f>
        <v>0</v>
      </c>
      <c r="AU168" s="28">
        <v>1</v>
      </c>
      <c r="AV168" s="46">
        <v>1</v>
      </c>
      <c r="AW168" s="46"/>
      <c r="AX168" s="27">
        <f>AU168+AV168+AW168</f>
        <v>2</v>
      </c>
      <c r="AY168" s="28"/>
      <c r="AZ168" s="46"/>
      <c r="BA168" s="46"/>
      <c r="BB168" s="5">
        <f>AY168+AZ168+BA168</f>
        <v>0</v>
      </c>
      <c r="BC168" s="31">
        <f>C168</f>
        <v>0</v>
      </c>
      <c r="BD168" s="6">
        <f>D168</f>
        <v>0</v>
      </c>
      <c r="BE168" s="6">
        <f>E168</f>
        <v>0</v>
      </c>
      <c r="BF168" s="5">
        <f>SUM(BC168:BE168)</f>
        <v>0</v>
      </c>
      <c r="BG168" s="31">
        <f>G168+K168+O168</f>
        <v>0</v>
      </c>
      <c r="BH168" s="6">
        <f>H168+L168+P168</f>
        <v>0</v>
      </c>
      <c r="BI168" s="6">
        <f>I168+M168+Q168</f>
        <v>0</v>
      </c>
      <c r="BJ168" s="5">
        <f>SUM(BG168:BI168)</f>
        <v>0</v>
      </c>
      <c r="BK168" s="31">
        <f>S168+W168+AA168+AE168+AI168+AY168+AM168+AU168+AQ168</f>
        <v>1</v>
      </c>
      <c r="BL168" s="6">
        <f>T168+X168+AB168+AF168+AJ168+AZ168+AN168+AV168+AR168</f>
        <v>2</v>
      </c>
      <c r="BM168" s="6">
        <f>U168+Y168+AC168+AG168+AK168+BA168+AO168+AW168+AS168</f>
        <v>0</v>
      </c>
      <c r="BN168" s="5">
        <f>SUM(BK168:BM168)</f>
        <v>3</v>
      </c>
      <c r="BO168" s="31">
        <f>BC168+BG168+BK168</f>
        <v>1</v>
      </c>
      <c r="BP168" s="41">
        <f>BD168+BH168+BL168</f>
        <v>2</v>
      </c>
      <c r="BQ168" s="6">
        <f>BE168+BI168+BM168</f>
        <v>0</v>
      </c>
      <c r="BR168" s="5">
        <f>BO168+BP168+BQ168</f>
        <v>3</v>
      </c>
      <c r="BS168" s="6">
        <f>BC168*6+BD168*4+BE168*2+BG168*4.5+BH168*3+BI168*1.5+BK168*3+BL168*2+BM168*1</f>
        <v>7</v>
      </c>
      <c r="BT168" s="54" t="s">
        <v>338</v>
      </c>
    </row>
    <row r="169" spans="1:72" ht="14.25" thickTop="1" thickBot="1" x14ac:dyDescent="0.25">
      <c r="A169" s="16">
        <f>RANK(BS169,$BS$4:$BS$301)</f>
        <v>136</v>
      </c>
      <c r="B169" s="24" t="s">
        <v>103</v>
      </c>
      <c r="C169" s="45"/>
      <c r="D169" s="44"/>
      <c r="E169" s="44"/>
      <c r="F169" s="27">
        <f>C169+D169+E169</f>
        <v>0</v>
      </c>
      <c r="G169" s="28"/>
      <c r="H169" s="26"/>
      <c r="I169" s="26"/>
      <c r="J169" s="27">
        <f>G169+H169+I169</f>
        <v>0</v>
      </c>
      <c r="K169" s="28"/>
      <c r="L169" s="26"/>
      <c r="M169" s="26"/>
      <c r="N169" s="27">
        <f>K169+L169+M169</f>
        <v>0</v>
      </c>
      <c r="O169" s="28"/>
      <c r="P169" s="26"/>
      <c r="Q169" s="26"/>
      <c r="R169" s="27">
        <f>O169+P169+Q169</f>
        <v>0</v>
      </c>
      <c r="S169" s="28"/>
      <c r="T169" s="26"/>
      <c r="U169" s="26"/>
      <c r="V169" s="27">
        <f>S169+T169+U169</f>
        <v>0</v>
      </c>
      <c r="W169" s="28"/>
      <c r="X169" s="46"/>
      <c r="Y169" s="46"/>
      <c r="Z169" s="47">
        <f>W169+X169+Y169</f>
        <v>0</v>
      </c>
      <c r="AA169" s="28"/>
      <c r="AB169" s="46"/>
      <c r="AC169" s="46"/>
      <c r="AD169" s="27">
        <f>AA169+AB169+AC169</f>
        <v>0</v>
      </c>
      <c r="AE169" s="28"/>
      <c r="AF169" s="46"/>
      <c r="AG169" s="46"/>
      <c r="AH169" s="47">
        <f>AE169+AF169+AG169</f>
        <v>0</v>
      </c>
      <c r="AI169" s="28"/>
      <c r="AJ169" s="46">
        <v>2</v>
      </c>
      <c r="AK169" s="46"/>
      <c r="AL169" s="47">
        <f>AI169+AJ169+AK169</f>
        <v>2</v>
      </c>
      <c r="AM169" s="28"/>
      <c r="AN169" s="46"/>
      <c r="AO169" s="46"/>
      <c r="AP169" s="47">
        <f>AM169+AN169+AO169</f>
        <v>0</v>
      </c>
      <c r="AQ169" s="28"/>
      <c r="AR169" s="46"/>
      <c r="AS169" s="46"/>
      <c r="AT169" s="47">
        <f>AQ169+AR169+AS169</f>
        <v>0</v>
      </c>
      <c r="AU169" s="28"/>
      <c r="AV169" s="46"/>
      <c r="AW169" s="46"/>
      <c r="AX169" s="27">
        <f>AU169+AV169+AW169</f>
        <v>0</v>
      </c>
      <c r="AY169" s="28"/>
      <c r="AZ169" s="46"/>
      <c r="BA169" s="46"/>
      <c r="BB169" s="5">
        <f>AY169+AZ169+BA169</f>
        <v>0</v>
      </c>
      <c r="BC169" s="31">
        <f>C169</f>
        <v>0</v>
      </c>
      <c r="BD169" s="6">
        <f>D169</f>
        <v>0</v>
      </c>
      <c r="BE169" s="6">
        <f>E169</f>
        <v>0</v>
      </c>
      <c r="BF169" s="5">
        <f>SUM(BC169:BE169)</f>
        <v>0</v>
      </c>
      <c r="BG169" s="31">
        <f>G169+K169+O169</f>
        <v>0</v>
      </c>
      <c r="BH169" s="6">
        <f>H169+L169+P169</f>
        <v>0</v>
      </c>
      <c r="BI169" s="6">
        <f>I169+M169+Q169</f>
        <v>0</v>
      </c>
      <c r="BJ169" s="5">
        <f>SUM(BG169:BI169)</f>
        <v>0</v>
      </c>
      <c r="BK169" s="31">
        <f>S169+W169+AA169+AE169+AI169+AY169+AM169+AU169+AQ169</f>
        <v>0</v>
      </c>
      <c r="BL169" s="6">
        <f>T169+X169+AB169+AF169+AJ169+AZ169+AN169+AV169+AR169</f>
        <v>2</v>
      </c>
      <c r="BM169" s="6">
        <f>U169+Y169+AC169+AG169+AK169+BA169+AO169+AW169+AS169</f>
        <v>0</v>
      </c>
      <c r="BN169" s="5">
        <f>SUM(BK169:BM169)</f>
        <v>2</v>
      </c>
      <c r="BO169" s="31">
        <f>BC169+BG169+BK169</f>
        <v>0</v>
      </c>
      <c r="BP169" s="41">
        <f>BD169+BH169+BL169</f>
        <v>2</v>
      </c>
      <c r="BQ169" s="6">
        <f>BE169+BI169+BM169</f>
        <v>0</v>
      </c>
      <c r="BR169" s="5">
        <f>BO169+BP169+BQ169</f>
        <v>2</v>
      </c>
      <c r="BS169" s="6">
        <f>BC169*6+BD169*4+BE169*2+BG169*4.5+BH169*3+BI169*1.5+BK169*3+BL169*2+BM169*1</f>
        <v>4</v>
      </c>
      <c r="BT169" s="55" t="s">
        <v>339</v>
      </c>
    </row>
    <row r="170" spans="1:72" ht="14.25" thickTop="1" thickBot="1" x14ac:dyDescent="0.25">
      <c r="A170" s="16">
        <f>RANK(BS170,$BS$4:$BS$301)</f>
        <v>136</v>
      </c>
      <c r="B170" s="24" t="s">
        <v>325</v>
      </c>
      <c r="C170" s="45"/>
      <c r="D170" s="51">
        <v>1</v>
      </c>
      <c r="E170" s="44"/>
      <c r="F170" s="27">
        <f>C170+D170+E170</f>
        <v>1</v>
      </c>
      <c r="G170" s="28"/>
      <c r="H170" s="26"/>
      <c r="I170" s="26"/>
      <c r="J170" s="27">
        <f>G170+H170+I170</f>
        <v>0</v>
      </c>
      <c r="K170" s="28"/>
      <c r="L170" s="26"/>
      <c r="M170" s="26"/>
      <c r="N170" s="27">
        <f>K170+L170+M170</f>
        <v>0</v>
      </c>
      <c r="O170" s="28"/>
      <c r="P170" s="26"/>
      <c r="Q170" s="26"/>
      <c r="R170" s="27">
        <f>O170+P170+Q170</f>
        <v>0</v>
      </c>
      <c r="S170" s="28"/>
      <c r="T170" s="26"/>
      <c r="U170" s="26"/>
      <c r="V170" s="27">
        <f>S170+T170+U170</f>
        <v>0</v>
      </c>
      <c r="W170" s="28"/>
      <c r="X170" s="46"/>
      <c r="Y170" s="46"/>
      <c r="Z170" s="47">
        <f>W170+X170+Y170</f>
        <v>0</v>
      </c>
      <c r="AA170" s="28"/>
      <c r="AB170" s="46"/>
      <c r="AC170" s="46"/>
      <c r="AD170" s="27">
        <f>AA170+AB170+AC170</f>
        <v>0</v>
      </c>
      <c r="AE170" s="28"/>
      <c r="AF170" s="46"/>
      <c r="AG170" s="46"/>
      <c r="AH170" s="47">
        <f>AE170+AF170+AG170</f>
        <v>0</v>
      </c>
      <c r="AI170" s="28"/>
      <c r="AJ170" s="46"/>
      <c r="AK170" s="46"/>
      <c r="AL170" s="47">
        <f>AI170+AJ170+AK170</f>
        <v>0</v>
      </c>
      <c r="AM170" s="28"/>
      <c r="AN170" s="46"/>
      <c r="AO170" s="46"/>
      <c r="AP170" s="47">
        <f>AM170+AN170+AO170</f>
        <v>0</v>
      </c>
      <c r="AQ170" s="28"/>
      <c r="AR170" s="46"/>
      <c r="AS170" s="46"/>
      <c r="AT170" s="47">
        <f>AQ170+AR170+AS170</f>
        <v>0</v>
      </c>
      <c r="AU170" s="28"/>
      <c r="AV170" s="46"/>
      <c r="AW170" s="46"/>
      <c r="AX170" s="27">
        <f>AU170+AV170+AW170</f>
        <v>0</v>
      </c>
      <c r="AY170" s="28"/>
      <c r="AZ170" s="46"/>
      <c r="BA170" s="46"/>
      <c r="BB170" s="5">
        <f>AY170+AZ170+BA170</f>
        <v>0</v>
      </c>
      <c r="BC170" s="31">
        <f>C170</f>
        <v>0</v>
      </c>
      <c r="BD170" s="6">
        <f>D170</f>
        <v>1</v>
      </c>
      <c r="BE170" s="6">
        <f>E170</f>
        <v>0</v>
      </c>
      <c r="BF170" s="5">
        <f>SUM(BC170:BE170)</f>
        <v>1</v>
      </c>
      <c r="BG170" s="31">
        <f>G170+K170+O170</f>
        <v>0</v>
      </c>
      <c r="BH170" s="6">
        <f>H170+L170+P170</f>
        <v>0</v>
      </c>
      <c r="BI170" s="6">
        <f>I170+M170+Q170</f>
        <v>0</v>
      </c>
      <c r="BJ170" s="5">
        <f>SUM(BG170:BI170)</f>
        <v>0</v>
      </c>
      <c r="BK170" s="31">
        <f>S170+W170+AA170+AE170+AI170+AY170+AM170+AU170+AQ170</f>
        <v>0</v>
      </c>
      <c r="BL170" s="6">
        <f>T170+X170+AB170+AF170+AJ170+AZ170+AN170+AV170+AR170</f>
        <v>0</v>
      </c>
      <c r="BM170" s="6">
        <f>U170+Y170+AC170+AG170+AK170+BA170+AO170+AW170+AS170</f>
        <v>0</v>
      </c>
      <c r="BN170" s="5">
        <f>SUM(BK170:BM170)</f>
        <v>0</v>
      </c>
      <c r="BO170" s="31">
        <f>BC170+BG170+BK170</f>
        <v>0</v>
      </c>
      <c r="BP170" s="41">
        <f>BD170+BH170+BL170</f>
        <v>1</v>
      </c>
      <c r="BQ170" s="6">
        <f>BE170+BI170+BM170</f>
        <v>0</v>
      </c>
      <c r="BR170" s="5">
        <f>BO170+BP170+BQ170</f>
        <v>1</v>
      </c>
      <c r="BS170" s="6">
        <f>BC170*6+BD170*4+BE170*2+BG170*4.5+BH170*3+BI170*1.5+BK170*3+BL170*2+BM170*1</f>
        <v>4</v>
      </c>
      <c r="BT170" s="55" t="s">
        <v>339</v>
      </c>
    </row>
    <row r="171" spans="1:72" ht="14.25" thickTop="1" thickBot="1" x14ac:dyDescent="0.25">
      <c r="A171" s="16">
        <f>RANK(BS171,$BS$4:$BS$301)</f>
        <v>95</v>
      </c>
      <c r="B171" s="24" t="s">
        <v>187</v>
      </c>
      <c r="C171" s="45"/>
      <c r="D171" s="44"/>
      <c r="E171" s="44"/>
      <c r="F171" s="27">
        <f>C171+D171+E171</f>
        <v>0</v>
      </c>
      <c r="G171" s="28"/>
      <c r="H171" s="26"/>
      <c r="I171" s="26"/>
      <c r="J171" s="27">
        <f>G171+H171+I171</f>
        <v>0</v>
      </c>
      <c r="K171" s="28"/>
      <c r="L171" s="26"/>
      <c r="M171" s="26"/>
      <c r="N171" s="27">
        <f>K171+L171+M171</f>
        <v>0</v>
      </c>
      <c r="O171" s="28"/>
      <c r="P171" s="26"/>
      <c r="Q171" s="26"/>
      <c r="R171" s="27">
        <f>O171+P171+Q171</f>
        <v>0</v>
      </c>
      <c r="S171" s="28"/>
      <c r="T171" s="26"/>
      <c r="U171" s="26"/>
      <c r="V171" s="27">
        <f>S171+T171+U171</f>
        <v>0</v>
      </c>
      <c r="W171" s="28"/>
      <c r="X171" s="46"/>
      <c r="Y171" s="46"/>
      <c r="Z171" s="47">
        <f>W171+X171+Y171</f>
        <v>0</v>
      </c>
      <c r="AA171" s="28"/>
      <c r="AB171" s="46"/>
      <c r="AC171" s="46"/>
      <c r="AD171" s="27">
        <f>AA171+AB171+AC171</f>
        <v>0</v>
      </c>
      <c r="AE171" s="28"/>
      <c r="AF171" s="46"/>
      <c r="AG171" s="46"/>
      <c r="AH171" s="47">
        <f>AE171+AF171+AG171</f>
        <v>0</v>
      </c>
      <c r="AI171" s="28"/>
      <c r="AJ171" s="46"/>
      <c r="AK171" s="46"/>
      <c r="AL171" s="47">
        <f>AI171+AJ171+AK171</f>
        <v>0</v>
      </c>
      <c r="AM171" s="28">
        <v>2</v>
      </c>
      <c r="AN171" s="46"/>
      <c r="AO171" s="46"/>
      <c r="AP171" s="47">
        <f>AM171+AN171+AO171</f>
        <v>2</v>
      </c>
      <c r="AQ171" s="28"/>
      <c r="AR171" s="46"/>
      <c r="AS171" s="46"/>
      <c r="AT171" s="47">
        <f>AQ171+AR171+AS171</f>
        <v>0</v>
      </c>
      <c r="AU171" s="28"/>
      <c r="AV171" s="46"/>
      <c r="AW171" s="46"/>
      <c r="AX171" s="27">
        <f>AU171+AV171+AW171</f>
        <v>0</v>
      </c>
      <c r="AY171" s="28"/>
      <c r="AZ171" s="46"/>
      <c r="BA171" s="46"/>
      <c r="BB171" s="5">
        <f>AY171+AZ171+BA171</f>
        <v>0</v>
      </c>
      <c r="BC171" s="31">
        <f>C171</f>
        <v>0</v>
      </c>
      <c r="BD171" s="6">
        <f>D171</f>
        <v>0</v>
      </c>
      <c r="BE171" s="6">
        <f>E171</f>
        <v>0</v>
      </c>
      <c r="BF171" s="5">
        <f>SUM(BC171:BE171)</f>
        <v>0</v>
      </c>
      <c r="BG171" s="31">
        <f>G171+K171+O171</f>
        <v>0</v>
      </c>
      <c r="BH171" s="6">
        <f>H171+L171+P171</f>
        <v>0</v>
      </c>
      <c r="BI171" s="6">
        <f>I171+M171+Q171</f>
        <v>0</v>
      </c>
      <c r="BJ171" s="5">
        <f>SUM(BG171:BI171)</f>
        <v>0</v>
      </c>
      <c r="BK171" s="31">
        <f>S171+W171+AA171+AE171+AI171+AY171+AM171+AU171+AQ171</f>
        <v>2</v>
      </c>
      <c r="BL171" s="6">
        <f>T171+X171+AB171+AF171+AJ171+AZ171+AN171+AV171+AR171</f>
        <v>0</v>
      </c>
      <c r="BM171" s="6">
        <f>U171+Y171+AC171+AG171+AK171+BA171+AO171+AW171+AS171</f>
        <v>0</v>
      </c>
      <c r="BN171" s="5">
        <f>SUM(BK171:BM171)</f>
        <v>2</v>
      </c>
      <c r="BO171" s="31">
        <f>BC171+BG171+BK171</f>
        <v>2</v>
      </c>
      <c r="BP171" s="41">
        <f>BD171+BH171+BL171</f>
        <v>0</v>
      </c>
      <c r="BQ171" s="6">
        <f>BE171+BI171+BM171</f>
        <v>0</v>
      </c>
      <c r="BR171" s="5">
        <f>BO171+BP171+BQ171</f>
        <v>2</v>
      </c>
      <c r="BS171" s="6">
        <f>BC171*6+BD171*4+BE171*2+BG171*4.5+BH171*3+BI171*1.5+BK171*3+BL171*2+BM171*1</f>
        <v>6</v>
      </c>
      <c r="BT171" s="54" t="s">
        <v>338</v>
      </c>
    </row>
    <row r="172" spans="1:72" ht="14.25" thickTop="1" thickBot="1" x14ac:dyDescent="0.25">
      <c r="A172" s="16">
        <f>RANK(BS172,$BS$4:$BS$301)</f>
        <v>283</v>
      </c>
      <c r="B172" s="24" t="s">
        <v>212</v>
      </c>
      <c r="C172" s="45"/>
      <c r="D172" s="44"/>
      <c r="E172" s="44"/>
      <c r="F172" s="27">
        <f>C172+D172+E172</f>
        <v>0</v>
      </c>
      <c r="G172" s="28"/>
      <c r="H172" s="26"/>
      <c r="I172" s="26"/>
      <c r="J172" s="27">
        <f>G172+H172+I172</f>
        <v>0</v>
      </c>
      <c r="K172" s="28"/>
      <c r="L172" s="26"/>
      <c r="M172" s="26"/>
      <c r="N172" s="27">
        <f>K172+L172+M172</f>
        <v>0</v>
      </c>
      <c r="O172" s="28"/>
      <c r="P172" s="26"/>
      <c r="Q172" s="26"/>
      <c r="R172" s="27">
        <f>O172+P172+Q172</f>
        <v>0</v>
      </c>
      <c r="S172" s="28"/>
      <c r="T172" s="26"/>
      <c r="U172" s="26"/>
      <c r="V172" s="27">
        <f>S172+T172+U172</f>
        <v>0</v>
      </c>
      <c r="W172" s="28"/>
      <c r="X172" s="46"/>
      <c r="Y172" s="46"/>
      <c r="Z172" s="47">
        <f>W172+X172+Y172</f>
        <v>0</v>
      </c>
      <c r="AA172" s="28"/>
      <c r="AB172" s="46"/>
      <c r="AC172" s="46"/>
      <c r="AD172" s="27">
        <f>AA172+AB172+AC172</f>
        <v>0</v>
      </c>
      <c r="AE172" s="28"/>
      <c r="AF172" s="46"/>
      <c r="AG172" s="46"/>
      <c r="AH172" s="47">
        <f>AE172+AF172+AG172</f>
        <v>0</v>
      </c>
      <c r="AI172" s="28"/>
      <c r="AJ172" s="46"/>
      <c r="AK172" s="46"/>
      <c r="AL172" s="47">
        <f>AI172+AJ172+AK172</f>
        <v>0</v>
      </c>
      <c r="AM172" s="28"/>
      <c r="AN172" s="46"/>
      <c r="AO172" s="46"/>
      <c r="AP172" s="47">
        <f>AM172+AN172+AO172</f>
        <v>0</v>
      </c>
      <c r="AQ172" s="28"/>
      <c r="AR172" s="46"/>
      <c r="AS172" s="46"/>
      <c r="AT172" s="47">
        <f>AQ172+AR172+AS172</f>
        <v>0</v>
      </c>
      <c r="AU172" s="28"/>
      <c r="AV172" s="46"/>
      <c r="AW172" s="46">
        <v>1</v>
      </c>
      <c r="AX172" s="27">
        <f>AU172+AV172+AW172</f>
        <v>1</v>
      </c>
      <c r="AY172" s="28"/>
      <c r="AZ172" s="46"/>
      <c r="BA172" s="46"/>
      <c r="BB172" s="5">
        <f>AY172+AZ172+BA172</f>
        <v>0</v>
      </c>
      <c r="BC172" s="31">
        <f>C172</f>
        <v>0</v>
      </c>
      <c r="BD172" s="6">
        <f>D172</f>
        <v>0</v>
      </c>
      <c r="BE172" s="6">
        <f>E172</f>
        <v>0</v>
      </c>
      <c r="BF172" s="5">
        <f>SUM(BC172:BE172)</f>
        <v>0</v>
      </c>
      <c r="BG172" s="31">
        <f>G172+K172+O172</f>
        <v>0</v>
      </c>
      <c r="BH172" s="6">
        <f>H172+L172+P172</f>
        <v>0</v>
      </c>
      <c r="BI172" s="6">
        <f>I172+M172+Q172</f>
        <v>0</v>
      </c>
      <c r="BJ172" s="5">
        <f>SUM(BG172:BI172)</f>
        <v>0</v>
      </c>
      <c r="BK172" s="31">
        <f>S172+W172+AA172+AE172+AI172+AY172+AM172+AU172+AQ172</f>
        <v>0</v>
      </c>
      <c r="BL172" s="6">
        <f>T172+X172+AB172+AF172+AJ172+AZ172+AN172+AV172+AR172</f>
        <v>0</v>
      </c>
      <c r="BM172" s="6">
        <f>U172+Y172+AC172+AG172+AK172+BA172+AO172+AW172+AS172</f>
        <v>1</v>
      </c>
      <c r="BN172" s="5">
        <f>SUM(BK172:BM172)</f>
        <v>1</v>
      </c>
      <c r="BO172" s="31">
        <f>BC172+BG172+BK172</f>
        <v>0</v>
      </c>
      <c r="BP172" s="41">
        <f>BD172+BH172+BL172</f>
        <v>0</v>
      </c>
      <c r="BQ172" s="6">
        <f>BE172+BI172+BM172</f>
        <v>1</v>
      </c>
      <c r="BR172" s="5">
        <f>BO172+BP172+BQ172</f>
        <v>1</v>
      </c>
      <c r="BS172" s="6">
        <f>BC172*6+BD172*4+BE172*2+BG172*4.5+BH172*3+BI172*1.5+BK172*3+BL172*2+BM172*1</f>
        <v>1</v>
      </c>
      <c r="BT172" s="56" t="s">
        <v>340</v>
      </c>
    </row>
    <row r="173" spans="1:72" ht="14.25" thickTop="1" thickBot="1" x14ac:dyDescent="0.25">
      <c r="A173" s="16">
        <f>RANK(BS173,$BS$4:$BS$301)</f>
        <v>223</v>
      </c>
      <c r="B173" s="24" t="s">
        <v>155</v>
      </c>
      <c r="C173" s="45"/>
      <c r="D173" s="44"/>
      <c r="E173" s="44"/>
      <c r="F173" s="27">
        <f>C173+D173+E173</f>
        <v>0</v>
      </c>
      <c r="G173" s="28"/>
      <c r="H173" s="26"/>
      <c r="I173" s="26"/>
      <c r="J173" s="27">
        <f>G173+H173+I173</f>
        <v>0</v>
      </c>
      <c r="K173" s="28"/>
      <c r="L173" s="26"/>
      <c r="M173" s="26"/>
      <c r="N173" s="27">
        <f>K173+L173+M173</f>
        <v>0</v>
      </c>
      <c r="O173" s="28"/>
      <c r="P173" s="26"/>
      <c r="Q173" s="26"/>
      <c r="R173" s="27">
        <f>O173+P173+Q173</f>
        <v>0</v>
      </c>
      <c r="S173" s="28"/>
      <c r="T173" s="26"/>
      <c r="U173" s="26"/>
      <c r="V173" s="27">
        <f>S173+T173+U173</f>
        <v>0</v>
      </c>
      <c r="W173" s="28"/>
      <c r="X173" s="46"/>
      <c r="Y173" s="46"/>
      <c r="Z173" s="47">
        <f>W173+X173+Y173</f>
        <v>0</v>
      </c>
      <c r="AA173" s="28"/>
      <c r="AB173" s="46"/>
      <c r="AC173" s="46"/>
      <c r="AD173" s="27">
        <f>AA173+AB173+AC173</f>
        <v>0</v>
      </c>
      <c r="AE173" s="28"/>
      <c r="AF173" s="46"/>
      <c r="AG173" s="46"/>
      <c r="AH173" s="47">
        <f>AE173+AF173+AG173</f>
        <v>0</v>
      </c>
      <c r="AI173" s="28"/>
      <c r="AJ173" s="46"/>
      <c r="AK173" s="46"/>
      <c r="AL173" s="47">
        <f>AI173+AJ173+AK173</f>
        <v>0</v>
      </c>
      <c r="AM173" s="28"/>
      <c r="AN173" s="46"/>
      <c r="AO173" s="46"/>
      <c r="AP173" s="47">
        <f>AM173+AN173+AO173</f>
        <v>0</v>
      </c>
      <c r="AQ173" s="28"/>
      <c r="AR173" s="46">
        <v>1</v>
      </c>
      <c r="AS173" s="46"/>
      <c r="AT173" s="47">
        <f>AQ173+AR173+AS173</f>
        <v>1</v>
      </c>
      <c r="AU173" s="28"/>
      <c r="AV173" s="46"/>
      <c r="AW173" s="46"/>
      <c r="AX173" s="27">
        <f>AU173+AV173+AW173</f>
        <v>0</v>
      </c>
      <c r="AY173" s="28"/>
      <c r="AZ173" s="46"/>
      <c r="BA173" s="46"/>
      <c r="BB173" s="5">
        <f>AY173+AZ173+BA173</f>
        <v>0</v>
      </c>
      <c r="BC173" s="31">
        <f>C173</f>
        <v>0</v>
      </c>
      <c r="BD173" s="6">
        <f>D173</f>
        <v>0</v>
      </c>
      <c r="BE173" s="6">
        <f>E173</f>
        <v>0</v>
      </c>
      <c r="BF173" s="5">
        <f>SUM(BC173:BE173)</f>
        <v>0</v>
      </c>
      <c r="BG173" s="31">
        <f>G173+K173+O173</f>
        <v>0</v>
      </c>
      <c r="BH173" s="6">
        <f>H173+L173+P173</f>
        <v>0</v>
      </c>
      <c r="BI173" s="6">
        <f>I173+M173+Q173</f>
        <v>0</v>
      </c>
      <c r="BJ173" s="5">
        <f>SUM(BG173:BI173)</f>
        <v>0</v>
      </c>
      <c r="BK173" s="31">
        <f>S173+W173+AA173+AE173+AI173+AY173+AM173+AU173+AQ173</f>
        <v>0</v>
      </c>
      <c r="BL173" s="6">
        <f>T173+X173+AB173+AF173+AJ173+AZ173+AN173+AV173+AR173</f>
        <v>1</v>
      </c>
      <c r="BM173" s="6">
        <f>U173+Y173+AC173+AG173+AK173+BA173+AO173+AW173+AS173</f>
        <v>0</v>
      </c>
      <c r="BN173" s="5">
        <f>SUM(BK173:BM173)</f>
        <v>1</v>
      </c>
      <c r="BO173" s="31">
        <f>BC173+BG173+BK173</f>
        <v>0</v>
      </c>
      <c r="BP173" s="41">
        <f>BD173+BH173+BL173</f>
        <v>1</v>
      </c>
      <c r="BQ173" s="6">
        <f>BE173+BI173+BM173</f>
        <v>0</v>
      </c>
      <c r="BR173" s="5">
        <f>BO173+BP173+BQ173</f>
        <v>1</v>
      </c>
      <c r="BS173" s="6">
        <f>BC173*6+BD173*4+BE173*2+BG173*4.5+BH173*3+BI173*1.5+BK173*3+BL173*2+BM173*1</f>
        <v>2</v>
      </c>
      <c r="BT173" s="56" t="s">
        <v>340</v>
      </c>
    </row>
    <row r="174" spans="1:72" ht="14.25" thickTop="1" thickBot="1" x14ac:dyDescent="0.25">
      <c r="A174" s="16">
        <f>RANK(BS174,$BS$4:$BS$301)</f>
        <v>223</v>
      </c>
      <c r="B174" s="24" t="s">
        <v>335</v>
      </c>
      <c r="C174" s="45"/>
      <c r="D174" s="44"/>
      <c r="E174" s="44"/>
      <c r="F174" s="27">
        <f>C174+D174+E174</f>
        <v>0</v>
      </c>
      <c r="G174" s="28"/>
      <c r="H174" s="26"/>
      <c r="I174" s="26"/>
      <c r="J174" s="27">
        <f>G174+H174+I174</f>
        <v>0</v>
      </c>
      <c r="K174" s="28"/>
      <c r="L174" s="26"/>
      <c r="M174" s="26"/>
      <c r="N174" s="27">
        <f>K174+L174+M174</f>
        <v>0</v>
      </c>
      <c r="O174" s="28"/>
      <c r="P174" s="26"/>
      <c r="Q174" s="26"/>
      <c r="R174" s="27">
        <f>O174+P174+Q174</f>
        <v>0</v>
      </c>
      <c r="S174" s="28"/>
      <c r="T174" s="26"/>
      <c r="U174" s="26"/>
      <c r="V174" s="27">
        <f>S174+T174+U174</f>
        <v>0</v>
      </c>
      <c r="W174" s="28"/>
      <c r="X174" s="46"/>
      <c r="Y174" s="46"/>
      <c r="Z174" s="47">
        <f>W174+X174+Y174</f>
        <v>0</v>
      </c>
      <c r="AA174" s="28"/>
      <c r="AB174" s="46"/>
      <c r="AC174" s="46"/>
      <c r="AD174" s="27">
        <f>AA174+AB174+AC174</f>
        <v>0</v>
      </c>
      <c r="AE174" s="28"/>
      <c r="AF174" s="46"/>
      <c r="AG174" s="46"/>
      <c r="AH174" s="47">
        <f>AE174+AF174+AG174</f>
        <v>0</v>
      </c>
      <c r="AI174" s="28"/>
      <c r="AJ174" s="46"/>
      <c r="AK174" s="46"/>
      <c r="AL174" s="47">
        <f>AI174+AJ174+AK174</f>
        <v>0</v>
      </c>
      <c r="AM174" s="28"/>
      <c r="AN174" s="46"/>
      <c r="AO174" s="46"/>
      <c r="AP174" s="47">
        <f>AM174+AN174+AO174</f>
        <v>0</v>
      </c>
      <c r="AQ174" s="28"/>
      <c r="AR174" s="46"/>
      <c r="AS174" s="46"/>
      <c r="AT174" s="47">
        <f>AQ174+AR174+AS174</f>
        <v>0</v>
      </c>
      <c r="AU174" s="28"/>
      <c r="AV174" s="46"/>
      <c r="AW174" s="46">
        <v>2</v>
      </c>
      <c r="AX174" s="27">
        <f>AU174+AV174+AW174</f>
        <v>2</v>
      </c>
      <c r="AY174" s="28"/>
      <c r="AZ174" s="46"/>
      <c r="BA174" s="46"/>
      <c r="BB174" s="5">
        <f>AY174+AZ174+BA174</f>
        <v>0</v>
      </c>
      <c r="BC174" s="31">
        <f>C174</f>
        <v>0</v>
      </c>
      <c r="BD174" s="6">
        <f>D174</f>
        <v>0</v>
      </c>
      <c r="BE174" s="6">
        <f>E174</f>
        <v>0</v>
      </c>
      <c r="BF174" s="5">
        <f>SUM(BC174:BE174)</f>
        <v>0</v>
      </c>
      <c r="BG174" s="31">
        <f>G174+K174+O174</f>
        <v>0</v>
      </c>
      <c r="BH174" s="6">
        <f>H174+L174+P174</f>
        <v>0</v>
      </c>
      <c r="BI174" s="6">
        <f>I174+M174+Q174</f>
        <v>0</v>
      </c>
      <c r="BJ174" s="5">
        <f>SUM(BG174:BI174)</f>
        <v>0</v>
      </c>
      <c r="BK174" s="31">
        <f>S174+W174+AA174+AE174+AI174+AY174+AM174+AU174+AQ174</f>
        <v>0</v>
      </c>
      <c r="BL174" s="6">
        <f>T174+X174+AB174+AF174+AJ174+AZ174+AN174+AV174+AR174</f>
        <v>0</v>
      </c>
      <c r="BM174" s="6">
        <f>U174+Y174+AC174+AG174+AK174+BA174+AO174+AW174+AS174</f>
        <v>2</v>
      </c>
      <c r="BN174" s="5">
        <f>SUM(BK174:BM174)</f>
        <v>2</v>
      </c>
      <c r="BO174" s="31">
        <f>BC174+BG174+BK174</f>
        <v>0</v>
      </c>
      <c r="BP174" s="41">
        <f>BD174+BH174+BL174</f>
        <v>0</v>
      </c>
      <c r="BQ174" s="6">
        <f>BE174+BI174+BM174</f>
        <v>2</v>
      </c>
      <c r="BR174" s="5">
        <f>BO174+BP174+BQ174</f>
        <v>2</v>
      </c>
      <c r="BS174" s="6">
        <f>BC174*6+BD174*4+BE174*2+BG174*4.5+BH174*3+BI174*1.5+BK174*3+BL174*2+BM174*1</f>
        <v>2</v>
      </c>
      <c r="BT174" s="56" t="s">
        <v>340</v>
      </c>
    </row>
    <row r="175" spans="1:72" ht="14.25" thickTop="1" thickBot="1" x14ac:dyDescent="0.25">
      <c r="A175" s="16">
        <f>RANK(BS175,$BS$4:$BS$301)</f>
        <v>223</v>
      </c>
      <c r="B175" s="24" t="s">
        <v>227</v>
      </c>
      <c r="C175" s="45"/>
      <c r="D175" s="44"/>
      <c r="E175" s="44"/>
      <c r="F175" s="27">
        <f>C175+D175+E175</f>
        <v>0</v>
      </c>
      <c r="G175" s="28"/>
      <c r="H175" s="26"/>
      <c r="I175" s="26"/>
      <c r="J175" s="27">
        <f>G175+H175+I175</f>
        <v>0</v>
      </c>
      <c r="K175" s="28"/>
      <c r="L175" s="26"/>
      <c r="M175" s="26"/>
      <c r="N175" s="27">
        <f>K175+L175+M175</f>
        <v>0</v>
      </c>
      <c r="O175" s="28"/>
      <c r="P175" s="26"/>
      <c r="Q175" s="26"/>
      <c r="R175" s="27">
        <f>O175+P175+Q175</f>
        <v>0</v>
      </c>
      <c r="S175" s="28"/>
      <c r="T175" s="26"/>
      <c r="U175" s="26"/>
      <c r="V175" s="27">
        <f>S175+T175+U175</f>
        <v>0</v>
      </c>
      <c r="W175" s="28"/>
      <c r="X175" s="46"/>
      <c r="Y175" s="46"/>
      <c r="Z175" s="47">
        <f>W175+X175+Y175</f>
        <v>0</v>
      </c>
      <c r="AA175" s="28"/>
      <c r="AB175" s="46"/>
      <c r="AC175" s="46"/>
      <c r="AD175" s="27">
        <f>AA175+AB175+AC175</f>
        <v>0</v>
      </c>
      <c r="AE175" s="28"/>
      <c r="AF175" s="46"/>
      <c r="AG175" s="46"/>
      <c r="AH175" s="47">
        <f>AE175+AF175+AG175</f>
        <v>0</v>
      </c>
      <c r="AI175" s="28"/>
      <c r="AJ175" s="46"/>
      <c r="AK175" s="46"/>
      <c r="AL175" s="47">
        <f>AI175+AJ175+AK175</f>
        <v>0</v>
      </c>
      <c r="AM175" s="28"/>
      <c r="AN175" s="46"/>
      <c r="AO175" s="46"/>
      <c r="AP175" s="47">
        <f>AM175+AN175+AO175</f>
        <v>0</v>
      </c>
      <c r="AQ175" s="28"/>
      <c r="AR175" s="46"/>
      <c r="AS175" s="46"/>
      <c r="AT175" s="47">
        <f>AQ175+AR175+AS175</f>
        <v>0</v>
      </c>
      <c r="AU175" s="28"/>
      <c r="AV175" s="46"/>
      <c r="AW175" s="46"/>
      <c r="AX175" s="27">
        <f>AU175+AV175+AW175</f>
        <v>0</v>
      </c>
      <c r="AY175" s="28"/>
      <c r="AZ175" s="46">
        <v>1</v>
      </c>
      <c r="BA175" s="46"/>
      <c r="BB175" s="5">
        <f>AY175+AZ175+BA175</f>
        <v>1</v>
      </c>
      <c r="BC175" s="31">
        <f>C175</f>
        <v>0</v>
      </c>
      <c r="BD175" s="6">
        <f>D175</f>
        <v>0</v>
      </c>
      <c r="BE175" s="6">
        <f>E175</f>
        <v>0</v>
      </c>
      <c r="BF175" s="5">
        <f>SUM(BC175:BE175)</f>
        <v>0</v>
      </c>
      <c r="BG175" s="31">
        <f>G175+K175+O175</f>
        <v>0</v>
      </c>
      <c r="BH175" s="6">
        <f>H175+L175+P175</f>
        <v>0</v>
      </c>
      <c r="BI175" s="6">
        <f>I175+M175+Q175</f>
        <v>0</v>
      </c>
      <c r="BJ175" s="5">
        <f>SUM(BG175:BI175)</f>
        <v>0</v>
      </c>
      <c r="BK175" s="31">
        <f>S175+W175+AA175+AE175+AI175+AY175+AM175+AU175+AQ175</f>
        <v>0</v>
      </c>
      <c r="BL175" s="6">
        <f>T175+X175+AB175+AF175+AJ175+AZ175+AN175+AV175+AR175</f>
        <v>1</v>
      </c>
      <c r="BM175" s="6">
        <f>U175+Y175+AC175+AG175+AK175+BA175+AO175+AW175+AS175</f>
        <v>0</v>
      </c>
      <c r="BN175" s="5">
        <f>SUM(BK175:BM175)</f>
        <v>1</v>
      </c>
      <c r="BO175" s="31">
        <f>BC175+BG175+BK175</f>
        <v>0</v>
      </c>
      <c r="BP175" s="41">
        <f>BD175+BH175+BL175</f>
        <v>1</v>
      </c>
      <c r="BQ175" s="6">
        <f>BE175+BI175+BM175</f>
        <v>0</v>
      </c>
      <c r="BR175" s="5">
        <f>BO175+BP175+BQ175</f>
        <v>1</v>
      </c>
      <c r="BS175" s="6">
        <f>BC175*6+BD175*4+BE175*2+BG175*4.5+BH175*3+BI175*1.5+BK175*3+BL175*2+BM175*1</f>
        <v>2</v>
      </c>
      <c r="BT175" s="56" t="s">
        <v>340</v>
      </c>
    </row>
    <row r="176" spans="1:72" ht="14.25" thickTop="1" thickBot="1" x14ac:dyDescent="0.25">
      <c r="A176" s="16">
        <f>RANK(BS176,$BS$4:$BS$301)</f>
        <v>136</v>
      </c>
      <c r="B176" s="24" t="s">
        <v>39</v>
      </c>
      <c r="C176" s="45"/>
      <c r="D176" s="44"/>
      <c r="E176" s="44"/>
      <c r="F176" s="27">
        <f>C176+D176+E176</f>
        <v>0</v>
      </c>
      <c r="G176" s="28"/>
      <c r="H176" s="26"/>
      <c r="I176" s="26"/>
      <c r="J176" s="27">
        <f>G176+H176+I176</f>
        <v>0</v>
      </c>
      <c r="K176" s="28"/>
      <c r="L176" s="26"/>
      <c r="M176" s="26"/>
      <c r="N176" s="27">
        <f>K176+L176+M176</f>
        <v>0</v>
      </c>
      <c r="O176" s="28"/>
      <c r="P176" s="26"/>
      <c r="Q176" s="26"/>
      <c r="R176" s="27">
        <f>O176+P176+Q176</f>
        <v>0</v>
      </c>
      <c r="S176" s="28"/>
      <c r="T176" s="26"/>
      <c r="U176" s="26"/>
      <c r="V176" s="27">
        <f>S176+T176+U176</f>
        <v>0</v>
      </c>
      <c r="W176" s="28"/>
      <c r="X176" s="46"/>
      <c r="Y176" s="46"/>
      <c r="Z176" s="47">
        <f>W176+X176+Y176</f>
        <v>0</v>
      </c>
      <c r="AA176" s="28"/>
      <c r="AB176" s="46"/>
      <c r="AC176" s="46"/>
      <c r="AD176" s="27">
        <f>AA176+AB176+AC176</f>
        <v>0</v>
      </c>
      <c r="AE176" s="28"/>
      <c r="AF176" s="46"/>
      <c r="AG176" s="46"/>
      <c r="AH176" s="47">
        <f>AE176+AF176+AG176</f>
        <v>0</v>
      </c>
      <c r="AI176" s="28"/>
      <c r="AJ176" s="46">
        <v>2</v>
      </c>
      <c r="AK176" s="46"/>
      <c r="AL176" s="47">
        <f>AI176+AJ176+AK176</f>
        <v>2</v>
      </c>
      <c r="AM176" s="28"/>
      <c r="AN176" s="46"/>
      <c r="AO176" s="46"/>
      <c r="AP176" s="47">
        <f>AM176+AN176+AO176</f>
        <v>0</v>
      </c>
      <c r="AQ176" s="28"/>
      <c r="AR176" s="46"/>
      <c r="AS176" s="46"/>
      <c r="AT176" s="47">
        <f>AQ176+AR176+AS176</f>
        <v>0</v>
      </c>
      <c r="AU176" s="28"/>
      <c r="AV176" s="46"/>
      <c r="AW176" s="46"/>
      <c r="AX176" s="27">
        <f>AU176+AV176+AW176</f>
        <v>0</v>
      </c>
      <c r="AY176" s="28"/>
      <c r="AZ176" s="46"/>
      <c r="BA176" s="46"/>
      <c r="BB176" s="5">
        <f>AY176+AZ176+BA176</f>
        <v>0</v>
      </c>
      <c r="BC176" s="31">
        <f>C176</f>
        <v>0</v>
      </c>
      <c r="BD176" s="6">
        <f>D176</f>
        <v>0</v>
      </c>
      <c r="BE176" s="6">
        <f>E176</f>
        <v>0</v>
      </c>
      <c r="BF176" s="5">
        <f>SUM(BC176:BE176)</f>
        <v>0</v>
      </c>
      <c r="BG176" s="31">
        <f>G176+K176+O176</f>
        <v>0</v>
      </c>
      <c r="BH176" s="6">
        <f>H176+L176+P176</f>
        <v>0</v>
      </c>
      <c r="BI176" s="6">
        <f>I176+M176+Q176</f>
        <v>0</v>
      </c>
      <c r="BJ176" s="5">
        <f>SUM(BG176:BI176)</f>
        <v>0</v>
      </c>
      <c r="BK176" s="31">
        <f>S176+W176+AA176+AE176+AI176+AY176+AM176+AU176+AQ176</f>
        <v>0</v>
      </c>
      <c r="BL176" s="6">
        <f>T176+X176+AB176+AF176+AJ176+AZ176+AN176+AV176+AR176</f>
        <v>2</v>
      </c>
      <c r="BM176" s="6">
        <f>U176+Y176+AC176+AG176+AK176+BA176+AO176+AW176+AS176</f>
        <v>0</v>
      </c>
      <c r="BN176" s="5">
        <f>SUM(BK176:BM176)</f>
        <v>2</v>
      </c>
      <c r="BO176" s="31">
        <f>BC176+BG176+BK176</f>
        <v>0</v>
      </c>
      <c r="BP176" s="41">
        <f>BD176+BH176+BL176</f>
        <v>2</v>
      </c>
      <c r="BQ176" s="6">
        <f>BE176+BI176+BM176</f>
        <v>0</v>
      </c>
      <c r="BR176" s="5">
        <f>BO176+BP176+BQ176</f>
        <v>2</v>
      </c>
      <c r="BS176" s="6">
        <f>BC176*6+BD176*4+BE176*2+BG176*4.5+BH176*3+BI176*1.5+BK176*3+BL176*2+BM176*1</f>
        <v>4</v>
      </c>
      <c r="BT176" s="55" t="s">
        <v>339</v>
      </c>
    </row>
    <row r="177" spans="1:72" ht="14.25" thickTop="1" thickBot="1" x14ac:dyDescent="0.25">
      <c r="A177" s="16">
        <f>RANK(BS177,$BS$4:$BS$301)</f>
        <v>75</v>
      </c>
      <c r="B177" s="24" t="s">
        <v>313</v>
      </c>
      <c r="C177" s="45"/>
      <c r="D177" s="51">
        <v>2</v>
      </c>
      <c r="E177" s="44"/>
      <c r="F177" s="27">
        <f>C177+D177+E177</f>
        <v>2</v>
      </c>
      <c r="G177" s="28"/>
      <c r="H177" s="26"/>
      <c r="I177" s="26"/>
      <c r="J177" s="27">
        <f>G177+H177+I177</f>
        <v>0</v>
      </c>
      <c r="K177" s="28"/>
      <c r="L177" s="26"/>
      <c r="M177" s="26"/>
      <c r="N177" s="27">
        <f>K177+L177+M177</f>
        <v>0</v>
      </c>
      <c r="O177" s="28"/>
      <c r="P177" s="26"/>
      <c r="Q177" s="26"/>
      <c r="R177" s="27">
        <f>O177+P177+Q177</f>
        <v>0</v>
      </c>
      <c r="S177" s="28"/>
      <c r="T177" s="26"/>
      <c r="U177" s="26"/>
      <c r="V177" s="27">
        <f>S177+T177+U177</f>
        <v>0</v>
      </c>
      <c r="W177" s="28"/>
      <c r="X177" s="46"/>
      <c r="Y177" s="46"/>
      <c r="Z177" s="47">
        <f>W177+X177+Y177</f>
        <v>0</v>
      </c>
      <c r="AA177" s="28"/>
      <c r="AB177" s="46"/>
      <c r="AC177" s="46"/>
      <c r="AD177" s="27">
        <f>AA177+AB177+AC177</f>
        <v>0</v>
      </c>
      <c r="AE177" s="28"/>
      <c r="AF177" s="46"/>
      <c r="AG177" s="46"/>
      <c r="AH177" s="47">
        <f>AE177+AF177+AG177</f>
        <v>0</v>
      </c>
      <c r="AI177" s="28"/>
      <c r="AJ177" s="46"/>
      <c r="AK177" s="46"/>
      <c r="AL177" s="47">
        <f>AI177+AJ177+AK177</f>
        <v>0</v>
      </c>
      <c r="AM177" s="28"/>
      <c r="AN177" s="46"/>
      <c r="AO177" s="46"/>
      <c r="AP177" s="47">
        <f>AM177+AN177+AO177</f>
        <v>0</v>
      </c>
      <c r="AQ177" s="28"/>
      <c r="AR177" s="46"/>
      <c r="AS177" s="46"/>
      <c r="AT177" s="47">
        <f>AQ177+AR177+AS177</f>
        <v>0</v>
      </c>
      <c r="AU177" s="28"/>
      <c r="AV177" s="46"/>
      <c r="AW177" s="46"/>
      <c r="AX177" s="27">
        <f>AU177+AV177+AW177</f>
        <v>0</v>
      </c>
      <c r="AY177" s="28"/>
      <c r="AZ177" s="46"/>
      <c r="BA177" s="46"/>
      <c r="BB177" s="5">
        <f>AY177+AZ177+BA177</f>
        <v>0</v>
      </c>
      <c r="BC177" s="31">
        <f>C177</f>
        <v>0</v>
      </c>
      <c r="BD177" s="6">
        <f>D177</f>
        <v>2</v>
      </c>
      <c r="BE177" s="6">
        <f>E177</f>
        <v>0</v>
      </c>
      <c r="BF177" s="5">
        <f>SUM(BC177:BE177)</f>
        <v>2</v>
      </c>
      <c r="BG177" s="31">
        <f>G177+K177+O177</f>
        <v>0</v>
      </c>
      <c r="BH177" s="6">
        <f>H177+L177+P177</f>
        <v>0</v>
      </c>
      <c r="BI177" s="6">
        <f>I177+M177+Q177</f>
        <v>0</v>
      </c>
      <c r="BJ177" s="5">
        <f>SUM(BG177:BI177)</f>
        <v>0</v>
      </c>
      <c r="BK177" s="31">
        <f>S177+W177+AA177+AE177+AI177+AY177+AM177+AU177+AQ177</f>
        <v>0</v>
      </c>
      <c r="BL177" s="6">
        <f>T177+X177+AB177+AF177+AJ177+AZ177+AN177+AV177+AR177</f>
        <v>0</v>
      </c>
      <c r="BM177" s="6">
        <f>U177+Y177+AC177+AG177+AK177+BA177+AO177+AW177+AS177</f>
        <v>0</v>
      </c>
      <c r="BN177" s="5">
        <f>SUM(BK177:BM177)</f>
        <v>0</v>
      </c>
      <c r="BO177" s="31">
        <f>BC177+BG177+BK177</f>
        <v>0</v>
      </c>
      <c r="BP177" s="41">
        <f>BD177+BH177+BL177</f>
        <v>2</v>
      </c>
      <c r="BQ177" s="6">
        <f>BE177+BI177+BM177</f>
        <v>0</v>
      </c>
      <c r="BR177" s="5">
        <f>BO177+BP177+BQ177</f>
        <v>2</v>
      </c>
      <c r="BS177" s="6">
        <f>BC177*6+BD177*4+BE177*2+BG177*4.5+BH177*3+BI177*1.5+BK177*3+BL177*2+BM177*1</f>
        <v>8</v>
      </c>
      <c r="BT177" s="54" t="s">
        <v>338</v>
      </c>
    </row>
    <row r="178" spans="1:72" ht="14.25" thickTop="1" thickBot="1" x14ac:dyDescent="0.25">
      <c r="A178" s="16">
        <f>RANK(BS178,$BS$4:$BS$301)</f>
        <v>136</v>
      </c>
      <c r="B178" s="24" t="s">
        <v>304</v>
      </c>
      <c r="C178" s="45"/>
      <c r="D178" s="51">
        <v>1</v>
      </c>
      <c r="E178" s="44"/>
      <c r="F178" s="27">
        <f>C178+D178+E178</f>
        <v>1</v>
      </c>
      <c r="G178" s="28"/>
      <c r="H178" s="26"/>
      <c r="I178" s="26"/>
      <c r="J178" s="27">
        <f>G178+H178+I178</f>
        <v>0</v>
      </c>
      <c r="K178" s="28"/>
      <c r="L178" s="26"/>
      <c r="M178" s="26"/>
      <c r="N178" s="27">
        <f>K178+L178+M178</f>
        <v>0</v>
      </c>
      <c r="O178" s="28"/>
      <c r="P178" s="26"/>
      <c r="Q178" s="26"/>
      <c r="R178" s="27">
        <f>O178+P178+Q178</f>
        <v>0</v>
      </c>
      <c r="S178" s="28"/>
      <c r="T178" s="26"/>
      <c r="U178" s="26"/>
      <c r="V178" s="27">
        <f>S178+T178+U178</f>
        <v>0</v>
      </c>
      <c r="W178" s="28"/>
      <c r="X178" s="46"/>
      <c r="Y178" s="46"/>
      <c r="Z178" s="47">
        <f>W178+X178+Y178</f>
        <v>0</v>
      </c>
      <c r="AA178" s="28"/>
      <c r="AB178" s="46"/>
      <c r="AC178" s="46"/>
      <c r="AD178" s="27">
        <f>AA178+AB178+AC178</f>
        <v>0</v>
      </c>
      <c r="AE178" s="28"/>
      <c r="AF178" s="46"/>
      <c r="AG178" s="46"/>
      <c r="AH178" s="47">
        <f>AE178+AF178+AG178</f>
        <v>0</v>
      </c>
      <c r="AI178" s="28"/>
      <c r="AJ178" s="46"/>
      <c r="AK178" s="46"/>
      <c r="AL178" s="47">
        <f>AI178+AJ178+AK178</f>
        <v>0</v>
      </c>
      <c r="AM178" s="28"/>
      <c r="AN178" s="46"/>
      <c r="AO178" s="46"/>
      <c r="AP178" s="47">
        <f>AM178+AN178+AO178</f>
        <v>0</v>
      </c>
      <c r="AQ178" s="28"/>
      <c r="AR178" s="46"/>
      <c r="AS178" s="46"/>
      <c r="AT178" s="47">
        <f>AQ178+AR178+AS178</f>
        <v>0</v>
      </c>
      <c r="AU178" s="28"/>
      <c r="AV178" s="46"/>
      <c r="AW178" s="46"/>
      <c r="AX178" s="27">
        <f>AU178+AV178+AW178</f>
        <v>0</v>
      </c>
      <c r="AY178" s="28"/>
      <c r="AZ178" s="46"/>
      <c r="BA178" s="46"/>
      <c r="BB178" s="5">
        <f>AY178+AZ178+BA178</f>
        <v>0</v>
      </c>
      <c r="BC178" s="31">
        <f>C178</f>
        <v>0</v>
      </c>
      <c r="BD178" s="6">
        <f>D178</f>
        <v>1</v>
      </c>
      <c r="BE178" s="6">
        <f>E178</f>
        <v>0</v>
      </c>
      <c r="BF178" s="5">
        <f>SUM(BC178:BE178)</f>
        <v>1</v>
      </c>
      <c r="BG178" s="31">
        <f>G178+K178+O178</f>
        <v>0</v>
      </c>
      <c r="BH178" s="6">
        <f>H178+L178+P178</f>
        <v>0</v>
      </c>
      <c r="BI178" s="6">
        <f>I178+M178+Q178</f>
        <v>0</v>
      </c>
      <c r="BJ178" s="5">
        <f>SUM(BG178:BI178)</f>
        <v>0</v>
      </c>
      <c r="BK178" s="31">
        <f>S178+W178+AA178+AE178+AI178+AY178+AM178+AU178+AQ178</f>
        <v>0</v>
      </c>
      <c r="BL178" s="6">
        <f>T178+X178+AB178+AF178+AJ178+AZ178+AN178+AV178+AR178</f>
        <v>0</v>
      </c>
      <c r="BM178" s="6">
        <f>U178+Y178+AC178+AG178+AK178+BA178+AO178+AW178+AS178</f>
        <v>0</v>
      </c>
      <c r="BN178" s="5">
        <f>SUM(BK178:BM178)</f>
        <v>0</v>
      </c>
      <c r="BO178" s="31">
        <f>BC178+BG178+BK178</f>
        <v>0</v>
      </c>
      <c r="BP178" s="41">
        <f>BD178+BH178+BL178</f>
        <v>1</v>
      </c>
      <c r="BQ178" s="6">
        <f>BE178+BI178+BM178</f>
        <v>0</v>
      </c>
      <c r="BR178" s="5">
        <f>BO178+BP178+BQ178</f>
        <v>1</v>
      </c>
      <c r="BS178" s="6">
        <f>BC178*6+BD178*4+BE178*2+BG178*4.5+BH178*3+BI178*1.5+BK178*3+BL178*2+BM178*1</f>
        <v>4</v>
      </c>
      <c r="BT178" s="55" t="s">
        <v>339</v>
      </c>
    </row>
    <row r="179" spans="1:72" ht="14.25" thickTop="1" thickBot="1" x14ac:dyDescent="0.25">
      <c r="A179" s="16">
        <f>RANK(BS179,$BS$4:$BS$301)</f>
        <v>283</v>
      </c>
      <c r="B179" s="24" t="s">
        <v>334</v>
      </c>
      <c r="C179" s="45"/>
      <c r="D179" s="44"/>
      <c r="E179" s="44"/>
      <c r="F179" s="27">
        <f>C179+D179+E179</f>
        <v>0</v>
      </c>
      <c r="G179" s="28"/>
      <c r="H179" s="26"/>
      <c r="I179" s="26"/>
      <c r="J179" s="27">
        <f>G179+H179+I179</f>
        <v>0</v>
      </c>
      <c r="K179" s="28"/>
      <c r="L179" s="26"/>
      <c r="M179" s="26"/>
      <c r="N179" s="27">
        <f>K179+L179+M179</f>
        <v>0</v>
      </c>
      <c r="O179" s="28"/>
      <c r="P179" s="26"/>
      <c r="Q179" s="26"/>
      <c r="R179" s="27">
        <f>O179+P179+Q179</f>
        <v>0</v>
      </c>
      <c r="S179" s="28"/>
      <c r="T179" s="26"/>
      <c r="U179" s="26"/>
      <c r="V179" s="27">
        <f>S179+T179+U179</f>
        <v>0</v>
      </c>
      <c r="W179" s="28"/>
      <c r="X179" s="46"/>
      <c r="Y179" s="46"/>
      <c r="Z179" s="47">
        <f>W179+X179+Y179</f>
        <v>0</v>
      </c>
      <c r="AA179" s="28"/>
      <c r="AB179" s="46"/>
      <c r="AC179" s="46"/>
      <c r="AD179" s="27">
        <f>AA179+AB179+AC179</f>
        <v>0</v>
      </c>
      <c r="AE179" s="28"/>
      <c r="AF179" s="46"/>
      <c r="AG179" s="46"/>
      <c r="AH179" s="47">
        <f>AE179+AF179+AG179</f>
        <v>0</v>
      </c>
      <c r="AI179" s="28"/>
      <c r="AJ179" s="46"/>
      <c r="AK179" s="46"/>
      <c r="AL179" s="47">
        <f>AI179+AJ179+AK179</f>
        <v>0</v>
      </c>
      <c r="AM179" s="28"/>
      <c r="AN179" s="46"/>
      <c r="AO179" s="46"/>
      <c r="AP179" s="47">
        <f>AM179+AN179+AO179</f>
        <v>0</v>
      </c>
      <c r="AQ179" s="28"/>
      <c r="AR179" s="46"/>
      <c r="AS179" s="46"/>
      <c r="AT179" s="47">
        <f>AQ179+AR179+AS179</f>
        <v>0</v>
      </c>
      <c r="AU179" s="28"/>
      <c r="AV179" s="46"/>
      <c r="AW179" s="46">
        <v>1</v>
      </c>
      <c r="AX179" s="27">
        <f>AU179+AV179+AW179</f>
        <v>1</v>
      </c>
      <c r="AY179" s="28"/>
      <c r="AZ179" s="46"/>
      <c r="BA179" s="46"/>
      <c r="BB179" s="5">
        <f>AY179+AZ179+BA179</f>
        <v>0</v>
      </c>
      <c r="BC179" s="31">
        <f>C179</f>
        <v>0</v>
      </c>
      <c r="BD179" s="6">
        <f>D179</f>
        <v>0</v>
      </c>
      <c r="BE179" s="6">
        <f>E179</f>
        <v>0</v>
      </c>
      <c r="BF179" s="5">
        <f>SUM(BC179:BE179)</f>
        <v>0</v>
      </c>
      <c r="BG179" s="31">
        <f>G179+K179+O179</f>
        <v>0</v>
      </c>
      <c r="BH179" s="6">
        <f>H179+L179+P179</f>
        <v>0</v>
      </c>
      <c r="BI179" s="6">
        <f>I179+M179+Q179</f>
        <v>0</v>
      </c>
      <c r="BJ179" s="5">
        <f>SUM(BG179:BI179)</f>
        <v>0</v>
      </c>
      <c r="BK179" s="31">
        <f>S179+W179+AA179+AE179+AI179+AY179+AM179+AU179+AQ179</f>
        <v>0</v>
      </c>
      <c r="BL179" s="6">
        <f>T179+X179+AB179+AF179+AJ179+AZ179+AN179+AV179+AR179</f>
        <v>0</v>
      </c>
      <c r="BM179" s="6">
        <f>U179+Y179+AC179+AG179+AK179+BA179+AO179+AW179+AS179</f>
        <v>1</v>
      </c>
      <c r="BN179" s="5">
        <f>SUM(BK179:BM179)</f>
        <v>1</v>
      </c>
      <c r="BO179" s="31">
        <f>BC179+BG179+BK179</f>
        <v>0</v>
      </c>
      <c r="BP179" s="41">
        <f>BD179+BH179+BL179</f>
        <v>0</v>
      </c>
      <c r="BQ179" s="6">
        <f>BE179+BI179+BM179</f>
        <v>1</v>
      </c>
      <c r="BR179" s="5">
        <f>BO179+BP179+BQ179</f>
        <v>1</v>
      </c>
      <c r="BS179" s="6">
        <f>BC179*6+BD179*4+BE179*2+BG179*4.5+BH179*3+BI179*1.5+BK179*3+BL179*2+BM179*1</f>
        <v>1</v>
      </c>
      <c r="BT179" s="56" t="s">
        <v>340</v>
      </c>
    </row>
    <row r="180" spans="1:72" ht="14.25" thickTop="1" thickBot="1" x14ac:dyDescent="0.25">
      <c r="A180" s="16">
        <f>RANK(BS180,$BS$4:$BS$301)</f>
        <v>25</v>
      </c>
      <c r="B180" s="25" t="s">
        <v>28</v>
      </c>
      <c r="C180" s="45"/>
      <c r="D180" s="51">
        <v>3</v>
      </c>
      <c r="E180" s="44"/>
      <c r="F180" s="27">
        <f>C180+D180+E180</f>
        <v>3</v>
      </c>
      <c r="G180" s="28"/>
      <c r="H180" s="26"/>
      <c r="I180" s="26"/>
      <c r="J180" s="27">
        <f>G180+H180+I180</f>
        <v>0</v>
      </c>
      <c r="K180" s="28">
        <v>2</v>
      </c>
      <c r="L180" s="26"/>
      <c r="M180" s="26"/>
      <c r="N180" s="27">
        <f>K180+L180+M180</f>
        <v>2</v>
      </c>
      <c r="O180" s="28"/>
      <c r="P180" s="26"/>
      <c r="Q180" s="26"/>
      <c r="R180" s="27">
        <f>O180+P180+Q180</f>
        <v>0</v>
      </c>
      <c r="S180" s="28"/>
      <c r="T180" s="26"/>
      <c r="U180" s="26"/>
      <c r="V180" s="27">
        <f>S180+T180+U180</f>
        <v>0</v>
      </c>
      <c r="W180" s="28"/>
      <c r="X180" s="46"/>
      <c r="Y180" s="46"/>
      <c r="Z180" s="47">
        <f>W180+X180+Y180</f>
        <v>0</v>
      </c>
      <c r="AA180" s="28"/>
      <c r="AB180" s="46"/>
      <c r="AC180" s="46"/>
      <c r="AD180" s="27">
        <f>AA180+AB180+AC180</f>
        <v>0</v>
      </c>
      <c r="AE180" s="28"/>
      <c r="AF180" s="46"/>
      <c r="AG180" s="46"/>
      <c r="AH180" s="47">
        <f>AE180+AF180+AG180</f>
        <v>0</v>
      </c>
      <c r="AI180" s="28"/>
      <c r="AJ180" s="46"/>
      <c r="AK180" s="46"/>
      <c r="AL180" s="47">
        <f>AI180+AJ180+AK180</f>
        <v>0</v>
      </c>
      <c r="AM180" s="28"/>
      <c r="AN180" s="46"/>
      <c r="AO180" s="46"/>
      <c r="AP180" s="47">
        <f>AM180+AN180+AO180</f>
        <v>0</v>
      </c>
      <c r="AQ180" s="28"/>
      <c r="AR180" s="46"/>
      <c r="AS180" s="46"/>
      <c r="AT180" s="47">
        <f>AQ180+AR180+AS180</f>
        <v>0</v>
      </c>
      <c r="AU180" s="28"/>
      <c r="AV180" s="46"/>
      <c r="AW180" s="46"/>
      <c r="AX180" s="27">
        <f>AU180+AV180+AW180</f>
        <v>0</v>
      </c>
      <c r="AY180" s="28"/>
      <c r="AZ180" s="46"/>
      <c r="BA180" s="46"/>
      <c r="BB180" s="5">
        <f>AY180+AZ180+BA180</f>
        <v>0</v>
      </c>
      <c r="BC180" s="31">
        <f>C180</f>
        <v>0</v>
      </c>
      <c r="BD180" s="6">
        <f>D180</f>
        <v>3</v>
      </c>
      <c r="BE180" s="6">
        <f>E180</f>
        <v>0</v>
      </c>
      <c r="BF180" s="5">
        <f>SUM(BC180:BE180)</f>
        <v>3</v>
      </c>
      <c r="BG180" s="31">
        <f>G180+K180+O180</f>
        <v>2</v>
      </c>
      <c r="BH180" s="6">
        <f>H180+L180+P180</f>
        <v>0</v>
      </c>
      <c r="BI180" s="6">
        <f>I180+M180+Q180</f>
        <v>0</v>
      </c>
      <c r="BJ180" s="5">
        <f>SUM(BG180:BI180)</f>
        <v>2</v>
      </c>
      <c r="BK180" s="31">
        <f>S180+W180+AA180+AE180+AI180+AY180+AM180+AU180+AQ180</f>
        <v>0</v>
      </c>
      <c r="BL180" s="6">
        <f>T180+X180+AB180+AF180+AJ180+AZ180+AN180+AV180+AR180</f>
        <v>0</v>
      </c>
      <c r="BM180" s="6">
        <f>U180+Y180+AC180+AG180+AK180+BA180+AO180+AW180+AS180</f>
        <v>0</v>
      </c>
      <c r="BN180" s="5">
        <f>SUM(BK180:BM180)</f>
        <v>0</v>
      </c>
      <c r="BO180" s="31">
        <f>BC180+BG180+BK180</f>
        <v>2</v>
      </c>
      <c r="BP180" s="41">
        <f>BD180+BH180+BL180</f>
        <v>3</v>
      </c>
      <c r="BQ180" s="6">
        <f>BE180+BI180+BM180</f>
        <v>0</v>
      </c>
      <c r="BR180" s="5">
        <f>BO180+BP180+BQ180</f>
        <v>5</v>
      </c>
      <c r="BS180" s="6">
        <f>BC180*6+BD180*4+BE180*2+BG180*4.5+BH180*3+BI180*1.5+BK180*3+BL180*2+BM180*1</f>
        <v>21</v>
      </c>
      <c r="BT180" s="53" t="s">
        <v>337</v>
      </c>
    </row>
    <row r="181" spans="1:72" ht="14.25" thickTop="1" thickBot="1" x14ac:dyDescent="0.25">
      <c r="A181" s="16">
        <f>RANK(BS181,$BS$4:$BS$301)</f>
        <v>11</v>
      </c>
      <c r="B181" s="25" t="s">
        <v>86</v>
      </c>
      <c r="C181" s="45"/>
      <c r="D181" s="51">
        <v>1</v>
      </c>
      <c r="E181" s="44"/>
      <c r="F181" s="27">
        <f>C181+D181+E181</f>
        <v>1</v>
      </c>
      <c r="G181" s="28"/>
      <c r="H181" s="26">
        <v>1</v>
      </c>
      <c r="I181" s="26"/>
      <c r="J181" s="27">
        <f>G181+H181+I181</f>
        <v>1</v>
      </c>
      <c r="K181" s="28">
        <v>1</v>
      </c>
      <c r="L181" s="26"/>
      <c r="M181" s="26"/>
      <c r="N181" s="27">
        <f>K181+L181+M181</f>
        <v>1</v>
      </c>
      <c r="O181" s="28"/>
      <c r="P181" s="26"/>
      <c r="Q181" s="26"/>
      <c r="R181" s="27">
        <f>O181+P181+Q181</f>
        <v>0</v>
      </c>
      <c r="S181" s="28"/>
      <c r="T181" s="26">
        <v>3</v>
      </c>
      <c r="U181" s="26"/>
      <c r="V181" s="27">
        <f>S181+T181+U181</f>
        <v>3</v>
      </c>
      <c r="W181" s="28">
        <v>1</v>
      </c>
      <c r="X181" s="46">
        <v>3</v>
      </c>
      <c r="Y181" s="46"/>
      <c r="Z181" s="47">
        <f>W181+X181+Y181</f>
        <v>4</v>
      </c>
      <c r="AA181" s="28"/>
      <c r="AB181" s="46"/>
      <c r="AC181" s="46"/>
      <c r="AD181" s="27">
        <f>AA181+AB181+AC181</f>
        <v>0</v>
      </c>
      <c r="AE181" s="28"/>
      <c r="AF181" s="46"/>
      <c r="AG181" s="46"/>
      <c r="AH181" s="47">
        <f>AE181+AF181+AG181</f>
        <v>0</v>
      </c>
      <c r="AI181" s="28">
        <v>1</v>
      </c>
      <c r="AJ181" s="46"/>
      <c r="AK181" s="46"/>
      <c r="AL181" s="47">
        <f>AI181+AJ181+AK181</f>
        <v>1</v>
      </c>
      <c r="AM181" s="28">
        <v>1</v>
      </c>
      <c r="AN181" s="46"/>
      <c r="AO181" s="46"/>
      <c r="AP181" s="47">
        <f>AM181+AN181+AO181</f>
        <v>1</v>
      </c>
      <c r="AQ181" s="28"/>
      <c r="AR181" s="46"/>
      <c r="AS181" s="46"/>
      <c r="AT181" s="47">
        <f>AQ181+AR181+AS181</f>
        <v>0</v>
      </c>
      <c r="AU181" s="28"/>
      <c r="AV181" s="46"/>
      <c r="AW181" s="46"/>
      <c r="AX181" s="27">
        <f>AU181+AV181+AW181</f>
        <v>0</v>
      </c>
      <c r="AY181" s="28"/>
      <c r="AZ181" s="46">
        <v>2</v>
      </c>
      <c r="BA181" s="46"/>
      <c r="BB181" s="5">
        <f>AY181+AZ181+BA181</f>
        <v>2</v>
      </c>
      <c r="BC181" s="31">
        <f>C181</f>
        <v>0</v>
      </c>
      <c r="BD181" s="6">
        <f>D181</f>
        <v>1</v>
      </c>
      <c r="BE181" s="6">
        <f>E181</f>
        <v>0</v>
      </c>
      <c r="BF181" s="5">
        <f>SUM(BC181:BE181)</f>
        <v>1</v>
      </c>
      <c r="BG181" s="31">
        <f>G181+K181+O181</f>
        <v>1</v>
      </c>
      <c r="BH181" s="6">
        <f>H181+L181+P181</f>
        <v>1</v>
      </c>
      <c r="BI181" s="6">
        <f>I181+M181+Q181</f>
        <v>0</v>
      </c>
      <c r="BJ181" s="5">
        <f>SUM(BG181:BI181)</f>
        <v>2</v>
      </c>
      <c r="BK181" s="31">
        <f>S181+W181+AA181+AE181+AI181+AY181+AM181+AU181+AQ181</f>
        <v>3</v>
      </c>
      <c r="BL181" s="6">
        <f>T181+X181+AB181+AF181+AJ181+AZ181+AN181+AV181+AR181</f>
        <v>8</v>
      </c>
      <c r="BM181" s="6">
        <f>U181+Y181+AC181+AG181+AK181+BA181+AO181+AW181+AS181</f>
        <v>0</v>
      </c>
      <c r="BN181" s="5">
        <f>SUM(BK181:BM181)</f>
        <v>11</v>
      </c>
      <c r="BO181" s="31">
        <f>BC181+BG181+BK181</f>
        <v>4</v>
      </c>
      <c r="BP181" s="41">
        <f>BD181+BH181+BL181</f>
        <v>10</v>
      </c>
      <c r="BQ181" s="6">
        <f>BE181+BI181+BM181</f>
        <v>0</v>
      </c>
      <c r="BR181" s="5">
        <f>BO181+BP181+BQ181</f>
        <v>14</v>
      </c>
      <c r="BS181" s="6">
        <f>BC181*6+BD181*4+BE181*2+BG181*4.5+BH181*3+BI181*1.5+BK181*3+BL181*2+BM181*1</f>
        <v>36.5</v>
      </c>
      <c r="BT181" s="53" t="s">
        <v>337</v>
      </c>
    </row>
    <row r="182" spans="1:72" ht="14.25" thickTop="1" thickBot="1" x14ac:dyDescent="0.25">
      <c r="A182" s="16">
        <f>RANK(BS182,$BS$4:$BS$301)</f>
        <v>131</v>
      </c>
      <c r="B182" s="24" t="s">
        <v>261</v>
      </c>
      <c r="C182" s="45"/>
      <c r="D182" s="44"/>
      <c r="E182" s="44"/>
      <c r="F182" s="27">
        <f>C182+D182+E182</f>
        <v>0</v>
      </c>
      <c r="G182" s="28"/>
      <c r="H182" s="26"/>
      <c r="I182" s="26"/>
      <c r="J182" s="27">
        <f>G182+H182+I182</f>
        <v>0</v>
      </c>
      <c r="K182" s="28">
        <v>1</v>
      </c>
      <c r="L182" s="26"/>
      <c r="M182" s="26"/>
      <c r="N182" s="27">
        <f>K182+L182+M182</f>
        <v>1</v>
      </c>
      <c r="O182" s="28"/>
      <c r="P182" s="26"/>
      <c r="Q182" s="26"/>
      <c r="R182" s="27">
        <f>O182+P182+Q182</f>
        <v>0</v>
      </c>
      <c r="S182" s="28"/>
      <c r="T182" s="26"/>
      <c r="U182" s="26"/>
      <c r="V182" s="27">
        <f>S182+T182+U182</f>
        <v>0</v>
      </c>
      <c r="W182" s="28"/>
      <c r="X182" s="46"/>
      <c r="Y182" s="46"/>
      <c r="Z182" s="47">
        <f>W182+X182+Y182</f>
        <v>0</v>
      </c>
      <c r="AA182" s="28"/>
      <c r="AB182" s="46"/>
      <c r="AC182" s="46"/>
      <c r="AD182" s="27">
        <f>AA182+AB182+AC182</f>
        <v>0</v>
      </c>
      <c r="AE182" s="28"/>
      <c r="AF182" s="46"/>
      <c r="AG182" s="46"/>
      <c r="AH182" s="47">
        <f>AE182+AF182+AG182</f>
        <v>0</v>
      </c>
      <c r="AI182" s="28"/>
      <c r="AJ182" s="46"/>
      <c r="AK182" s="46"/>
      <c r="AL182" s="47">
        <f>AI182+AJ182+AK182</f>
        <v>0</v>
      </c>
      <c r="AM182" s="28"/>
      <c r="AN182" s="46"/>
      <c r="AO182" s="46"/>
      <c r="AP182" s="47">
        <f>AM182+AN182+AO182</f>
        <v>0</v>
      </c>
      <c r="AQ182" s="28"/>
      <c r="AR182" s="46"/>
      <c r="AS182" s="46"/>
      <c r="AT182" s="47">
        <f>AQ182+AR182+AS182</f>
        <v>0</v>
      </c>
      <c r="AU182" s="28"/>
      <c r="AV182" s="46"/>
      <c r="AW182" s="46"/>
      <c r="AX182" s="27">
        <f>AU182+AV182+AW182</f>
        <v>0</v>
      </c>
      <c r="AY182" s="28"/>
      <c r="AZ182" s="46"/>
      <c r="BA182" s="46"/>
      <c r="BB182" s="5">
        <f>AY182+AZ182+BA182</f>
        <v>0</v>
      </c>
      <c r="BC182" s="31">
        <f>C182</f>
        <v>0</v>
      </c>
      <c r="BD182" s="6">
        <f>D182</f>
        <v>0</v>
      </c>
      <c r="BE182" s="6">
        <f>E182</f>
        <v>0</v>
      </c>
      <c r="BF182" s="5">
        <f>SUM(BC182:BE182)</f>
        <v>0</v>
      </c>
      <c r="BG182" s="31">
        <f>G182+K182+O182</f>
        <v>1</v>
      </c>
      <c r="BH182" s="6">
        <f>H182+L182+P182</f>
        <v>0</v>
      </c>
      <c r="BI182" s="6">
        <f>I182+M182+Q182</f>
        <v>0</v>
      </c>
      <c r="BJ182" s="5">
        <f>SUM(BG182:BI182)</f>
        <v>1</v>
      </c>
      <c r="BK182" s="31">
        <f>S182+W182+AA182+AE182+AI182+AY182+AM182+AU182+AQ182</f>
        <v>0</v>
      </c>
      <c r="BL182" s="6">
        <f>T182+X182+AB182+AF182+AJ182+AZ182+AN182+AV182+AR182</f>
        <v>0</v>
      </c>
      <c r="BM182" s="6">
        <f>U182+Y182+AC182+AG182+AK182+BA182+AO182+AW182+AS182</f>
        <v>0</v>
      </c>
      <c r="BN182" s="5">
        <f>SUM(BK182:BM182)</f>
        <v>0</v>
      </c>
      <c r="BO182" s="31">
        <f>BC182+BG182+BK182</f>
        <v>1</v>
      </c>
      <c r="BP182" s="41">
        <f>BD182+BH182+BL182</f>
        <v>0</v>
      </c>
      <c r="BQ182" s="6">
        <f>BE182+BI182+BM182</f>
        <v>0</v>
      </c>
      <c r="BR182" s="5">
        <f>BO182+BP182+BQ182</f>
        <v>1</v>
      </c>
      <c r="BS182" s="6">
        <f>BC182*6+BD182*4+BE182*2+BG182*4.5+BH182*3+BI182*1.5+BK182*3+BL182*2+BM182*1</f>
        <v>4.5</v>
      </c>
      <c r="BT182" s="55" t="s">
        <v>339</v>
      </c>
    </row>
    <row r="183" spans="1:72" ht="14.25" thickTop="1" thickBot="1" x14ac:dyDescent="0.25">
      <c r="A183" s="16">
        <f>RANK(BS183,$BS$4:$BS$301)</f>
        <v>75</v>
      </c>
      <c r="B183" s="24" t="s">
        <v>314</v>
      </c>
      <c r="C183" s="45"/>
      <c r="D183" s="51">
        <v>2</v>
      </c>
      <c r="E183" s="44"/>
      <c r="F183" s="27">
        <f>C183+D183+E183</f>
        <v>2</v>
      </c>
      <c r="G183" s="28"/>
      <c r="H183" s="26"/>
      <c r="I183" s="26"/>
      <c r="J183" s="27">
        <f>G183+H183+I183</f>
        <v>0</v>
      </c>
      <c r="K183" s="28"/>
      <c r="L183" s="26"/>
      <c r="M183" s="26"/>
      <c r="N183" s="27">
        <f>K183+L183+M183</f>
        <v>0</v>
      </c>
      <c r="O183" s="28"/>
      <c r="P183" s="26"/>
      <c r="Q183" s="26"/>
      <c r="R183" s="27">
        <f>O183+P183+Q183</f>
        <v>0</v>
      </c>
      <c r="S183" s="28"/>
      <c r="T183" s="26"/>
      <c r="U183" s="26"/>
      <c r="V183" s="27">
        <f>S183+T183+U183</f>
        <v>0</v>
      </c>
      <c r="W183" s="28"/>
      <c r="X183" s="46"/>
      <c r="Y183" s="46"/>
      <c r="Z183" s="47">
        <f>W183+X183+Y183</f>
        <v>0</v>
      </c>
      <c r="AA183" s="28"/>
      <c r="AB183" s="46"/>
      <c r="AC183" s="46"/>
      <c r="AD183" s="27">
        <f>AA183+AB183+AC183</f>
        <v>0</v>
      </c>
      <c r="AE183" s="28"/>
      <c r="AF183" s="46"/>
      <c r="AG183" s="46"/>
      <c r="AH183" s="47">
        <f>AE183+AF183+AG183</f>
        <v>0</v>
      </c>
      <c r="AI183" s="28"/>
      <c r="AJ183" s="46"/>
      <c r="AK183" s="46"/>
      <c r="AL183" s="47">
        <f>AI183+AJ183+AK183</f>
        <v>0</v>
      </c>
      <c r="AM183" s="28"/>
      <c r="AN183" s="46"/>
      <c r="AO183" s="46"/>
      <c r="AP183" s="47">
        <f>AM183+AN183+AO183</f>
        <v>0</v>
      </c>
      <c r="AQ183" s="28"/>
      <c r="AR183" s="46"/>
      <c r="AS183" s="46"/>
      <c r="AT183" s="47">
        <f>AQ183+AR183+AS183</f>
        <v>0</v>
      </c>
      <c r="AU183" s="28"/>
      <c r="AV183" s="46"/>
      <c r="AW183" s="46"/>
      <c r="AX183" s="27">
        <f>AU183+AV183+AW183</f>
        <v>0</v>
      </c>
      <c r="AY183" s="28"/>
      <c r="AZ183" s="46"/>
      <c r="BA183" s="46"/>
      <c r="BB183" s="5">
        <f>AY183+AZ183+BA183</f>
        <v>0</v>
      </c>
      <c r="BC183" s="31">
        <f>C183</f>
        <v>0</v>
      </c>
      <c r="BD183" s="6">
        <f>D183</f>
        <v>2</v>
      </c>
      <c r="BE183" s="6">
        <f>E183</f>
        <v>0</v>
      </c>
      <c r="BF183" s="5">
        <f>SUM(BC183:BE183)</f>
        <v>2</v>
      </c>
      <c r="BG183" s="31">
        <f>G183+K183+O183</f>
        <v>0</v>
      </c>
      <c r="BH183" s="6">
        <f>H183+L183+P183</f>
        <v>0</v>
      </c>
      <c r="BI183" s="6">
        <f>I183+M183+Q183</f>
        <v>0</v>
      </c>
      <c r="BJ183" s="5">
        <f>SUM(BG183:BI183)</f>
        <v>0</v>
      </c>
      <c r="BK183" s="31">
        <f>S183+W183+AA183+AE183+AI183+AY183+AM183+AU183+AQ183</f>
        <v>0</v>
      </c>
      <c r="BL183" s="6">
        <f>T183+X183+AB183+AF183+AJ183+AZ183+AN183+AV183+AR183</f>
        <v>0</v>
      </c>
      <c r="BM183" s="6">
        <f>U183+Y183+AC183+AG183+AK183+BA183+AO183+AW183+AS183</f>
        <v>0</v>
      </c>
      <c r="BN183" s="5">
        <f>SUM(BK183:BM183)</f>
        <v>0</v>
      </c>
      <c r="BO183" s="31">
        <f>BC183+BG183+BK183</f>
        <v>0</v>
      </c>
      <c r="BP183" s="41">
        <f>BD183+BH183+BL183</f>
        <v>2</v>
      </c>
      <c r="BQ183" s="6">
        <f>BE183+BI183+BM183</f>
        <v>0</v>
      </c>
      <c r="BR183" s="5">
        <f>BO183+BP183+BQ183</f>
        <v>2</v>
      </c>
      <c r="BS183" s="6">
        <f>BC183*6+BD183*4+BE183*2+BG183*4.5+BH183*3+BI183*1.5+BK183*3+BL183*2+BM183*1</f>
        <v>8</v>
      </c>
      <c r="BT183" s="54" t="s">
        <v>338</v>
      </c>
    </row>
    <row r="184" spans="1:72" ht="14.25" thickTop="1" thickBot="1" x14ac:dyDescent="0.25">
      <c r="A184" s="16">
        <f>RANK(BS184,$BS$4:$BS$301)</f>
        <v>95</v>
      </c>
      <c r="B184" s="25" t="s">
        <v>108</v>
      </c>
      <c r="C184" s="45"/>
      <c r="D184" s="51">
        <v>1</v>
      </c>
      <c r="E184" s="44"/>
      <c r="F184" s="27">
        <f>C184+D184+E184</f>
        <v>1</v>
      </c>
      <c r="G184" s="28"/>
      <c r="H184" s="26"/>
      <c r="I184" s="26"/>
      <c r="J184" s="27">
        <f>G184+H184+I184</f>
        <v>0</v>
      </c>
      <c r="K184" s="28"/>
      <c r="L184" s="26"/>
      <c r="M184" s="26"/>
      <c r="N184" s="27">
        <f>K184+L184+M184</f>
        <v>0</v>
      </c>
      <c r="O184" s="28"/>
      <c r="P184" s="26"/>
      <c r="Q184" s="26"/>
      <c r="R184" s="27">
        <f>O184+P184+Q184</f>
        <v>0</v>
      </c>
      <c r="S184" s="28"/>
      <c r="T184" s="26">
        <v>1</v>
      </c>
      <c r="U184" s="26"/>
      <c r="V184" s="27">
        <f>S184+T184+U184</f>
        <v>1</v>
      </c>
      <c r="W184" s="28"/>
      <c r="X184" s="46"/>
      <c r="Y184" s="46"/>
      <c r="Z184" s="47">
        <f>W184+X184+Y184</f>
        <v>0</v>
      </c>
      <c r="AA184" s="28"/>
      <c r="AB184" s="46"/>
      <c r="AC184" s="46"/>
      <c r="AD184" s="27">
        <f>AA184+AB184+AC184</f>
        <v>0</v>
      </c>
      <c r="AE184" s="28"/>
      <c r="AF184" s="46"/>
      <c r="AG184" s="46"/>
      <c r="AH184" s="47">
        <f>AE184+AF184+AG184</f>
        <v>0</v>
      </c>
      <c r="AI184" s="28"/>
      <c r="AJ184" s="46"/>
      <c r="AK184" s="46"/>
      <c r="AL184" s="47">
        <f>AI184+AJ184+AK184</f>
        <v>0</v>
      </c>
      <c r="AM184" s="28"/>
      <c r="AN184" s="46"/>
      <c r="AO184" s="46"/>
      <c r="AP184" s="47">
        <f>AM184+AN184+AO184</f>
        <v>0</v>
      </c>
      <c r="AQ184" s="28"/>
      <c r="AR184" s="46"/>
      <c r="AS184" s="46"/>
      <c r="AT184" s="47">
        <f>AQ184+AR184+AS184</f>
        <v>0</v>
      </c>
      <c r="AU184" s="28"/>
      <c r="AV184" s="46"/>
      <c r="AW184" s="46"/>
      <c r="AX184" s="27">
        <f>AU184+AV184+AW184</f>
        <v>0</v>
      </c>
      <c r="AY184" s="28"/>
      <c r="AZ184" s="46"/>
      <c r="BA184" s="46"/>
      <c r="BB184" s="5">
        <f>AY184+AZ184+BA184</f>
        <v>0</v>
      </c>
      <c r="BC184" s="31">
        <f>C184</f>
        <v>0</v>
      </c>
      <c r="BD184" s="6">
        <f>D184</f>
        <v>1</v>
      </c>
      <c r="BE184" s="6">
        <f>E184</f>
        <v>0</v>
      </c>
      <c r="BF184" s="5">
        <f>SUM(BC184:BE184)</f>
        <v>1</v>
      </c>
      <c r="BG184" s="31">
        <f>G184+K184+O184</f>
        <v>0</v>
      </c>
      <c r="BH184" s="6">
        <f>H184+L184+P184</f>
        <v>0</v>
      </c>
      <c r="BI184" s="6">
        <f>I184+M184+Q184</f>
        <v>0</v>
      </c>
      <c r="BJ184" s="5">
        <f>SUM(BG184:BI184)</f>
        <v>0</v>
      </c>
      <c r="BK184" s="31">
        <f>S184+W184+AA184+AE184+AI184+AY184+AM184+AU184+AQ184</f>
        <v>0</v>
      </c>
      <c r="BL184" s="6">
        <f>T184+X184+AB184+AF184+AJ184+AZ184+AN184+AV184+AR184</f>
        <v>1</v>
      </c>
      <c r="BM184" s="6">
        <f>U184+Y184+AC184+AG184+AK184+BA184+AO184+AW184+AS184</f>
        <v>0</v>
      </c>
      <c r="BN184" s="5">
        <f>SUM(BK184:BM184)</f>
        <v>1</v>
      </c>
      <c r="BO184" s="31">
        <f>BC184+BG184+BK184</f>
        <v>0</v>
      </c>
      <c r="BP184" s="41">
        <f>BD184+BH184+BL184</f>
        <v>2</v>
      </c>
      <c r="BQ184" s="6">
        <f>BE184+BI184+BM184</f>
        <v>0</v>
      </c>
      <c r="BR184" s="5">
        <f>BO184+BP184+BQ184</f>
        <v>2</v>
      </c>
      <c r="BS184" s="6">
        <f>BC184*6+BD184*4+BE184*2+BG184*4.5+BH184*3+BI184*1.5+BK184*3+BL184*2+BM184*1</f>
        <v>6</v>
      </c>
      <c r="BT184" s="54" t="s">
        <v>338</v>
      </c>
    </row>
    <row r="185" spans="1:72" ht="14.25" thickTop="1" thickBot="1" x14ac:dyDescent="0.25">
      <c r="A185" s="16">
        <f>RANK(BS185,$BS$4:$BS$301)</f>
        <v>283</v>
      </c>
      <c r="B185" s="24" t="s">
        <v>195</v>
      </c>
      <c r="C185" s="45"/>
      <c r="D185" s="44"/>
      <c r="E185" s="44"/>
      <c r="F185" s="27">
        <f>C185+D185+E185</f>
        <v>0</v>
      </c>
      <c r="G185" s="28"/>
      <c r="H185" s="26"/>
      <c r="I185" s="26"/>
      <c r="J185" s="27">
        <f>G185+H185+I185</f>
        <v>0</v>
      </c>
      <c r="K185" s="28"/>
      <c r="L185" s="26"/>
      <c r="M185" s="26"/>
      <c r="N185" s="27">
        <f>K185+L185+M185</f>
        <v>0</v>
      </c>
      <c r="O185" s="28"/>
      <c r="P185" s="26"/>
      <c r="Q185" s="26"/>
      <c r="R185" s="27">
        <f>O185+P185+Q185</f>
        <v>0</v>
      </c>
      <c r="S185" s="28"/>
      <c r="T185" s="26"/>
      <c r="U185" s="26"/>
      <c r="V185" s="27">
        <f>S185+T185+U185</f>
        <v>0</v>
      </c>
      <c r="W185" s="28"/>
      <c r="X185" s="46"/>
      <c r="Y185" s="46"/>
      <c r="Z185" s="47">
        <f>W185+X185+Y185</f>
        <v>0</v>
      </c>
      <c r="AA185" s="28"/>
      <c r="AB185" s="46"/>
      <c r="AC185" s="46"/>
      <c r="AD185" s="27">
        <f>AA185+AB185+AC185</f>
        <v>0</v>
      </c>
      <c r="AE185" s="28"/>
      <c r="AF185" s="46"/>
      <c r="AG185" s="46"/>
      <c r="AH185" s="47">
        <f>AE185+AF185+AG185</f>
        <v>0</v>
      </c>
      <c r="AI185" s="28"/>
      <c r="AJ185" s="46"/>
      <c r="AK185" s="46"/>
      <c r="AL185" s="47">
        <f>AI185+AJ185+AK185</f>
        <v>0</v>
      </c>
      <c r="AM185" s="28"/>
      <c r="AN185" s="46"/>
      <c r="AO185" s="46">
        <v>1</v>
      </c>
      <c r="AP185" s="47">
        <f>AM185+AN185+AO185</f>
        <v>1</v>
      </c>
      <c r="AQ185" s="28"/>
      <c r="AR185" s="46"/>
      <c r="AS185" s="46"/>
      <c r="AT185" s="47">
        <f>AQ185+AR185+AS185</f>
        <v>0</v>
      </c>
      <c r="AU185" s="28"/>
      <c r="AV185" s="46"/>
      <c r="AW185" s="46"/>
      <c r="AX185" s="27">
        <f>AU185+AV185+AW185</f>
        <v>0</v>
      </c>
      <c r="AY185" s="28"/>
      <c r="AZ185" s="46"/>
      <c r="BA185" s="46"/>
      <c r="BB185" s="5">
        <f>AY185+AZ185+BA185</f>
        <v>0</v>
      </c>
      <c r="BC185" s="31">
        <f>C185</f>
        <v>0</v>
      </c>
      <c r="BD185" s="6">
        <f>D185</f>
        <v>0</v>
      </c>
      <c r="BE185" s="6">
        <f>E185</f>
        <v>0</v>
      </c>
      <c r="BF185" s="5">
        <f>SUM(BC185:BE185)</f>
        <v>0</v>
      </c>
      <c r="BG185" s="31">
        <f>G185+K185+O185</f>
        <v>0</v>
      </c>
      <c r="BH185" s="6">
        <f>H185+L185+P185</f>
        <v>0</v>
      </c>
      <c r="BI185" s="6">
        <f>I185+M185+Q185</f>
        <v>0</v>
      </c>
      <c r="BJ185" s="5">
        <f>SUM(BG185:BI185)</f>
        <v>0</v>
      </c>
      <c r="BK185" s="31">
        <f>S185+W185+AA185+AE185+AI185+AY185+AM185+AU185+AQ185</f>
        <v>0</v>
      </c>
      <c r="BL185" s="6">
        <f>T185+X185+AB185+AF185+AJ185+AZ185+AN185+AV185+AR185</f>
        <v>0</v>
      </c>
      <c r="BM185" s="6">
        <f>U185+Y185+AC185+AG185+AK185+BA185+AO185+AW185+AS185</f>
        <v>1</v>
      </c>
      <c r="BN185" s="5">
        <f>SUM(BK185:BM185)</f>
        <v>1</v>
      </c>
      <c r="BO185" s="31">
        <f>BC185+BG185+BK185</f>
        <v>0</v>
      </c>
      <c r="BP185" s="41">
        <f>BD185+BH185+BL185</f>
        <v>0</v>
      </c>
      <c r="BQ185" s="6">
        <f>BE185+BI185+BM185</f>
        <v>1</v>
      </c>
      <c r="BR185" s="5">
        <f>BO185+BP185+BQ185</f>
        <v>1</v>
      </c>
      <c r="BS185" s="6">
        <f>BC185*6+BD185*4+BE185*2+BG185*4.5+BH185*3+BI185*1.5+BK185*3+BL185*2+BM185*1</f>
        <v>1</v>
      </c>
      <c r="BT185" s="56" t="s">
        <v>340</v>
      </c>
    </row>
    <row r="186" spans="1:72" ht="14.25" thickTop="1" thickBot="1" x14ac:dyDescent="0.25">
      <c r="A186" s="16">
        <f>RANK(BS186,$BS$4:$BS$301)</f>
        <v>95</v>
      </c>
      <c r="B186" s="24" t="s">
        <v>203</v>
      </c>
      <c r="C186" s="45"/>
      <c r="D186" s="44"/>
      <c r="E186" s="44"/>
      <c r="F186" s="27">
        <f>C186+D186+E186</f>
        <v>0</v>
      </c>
      <c r="G186" s="28"/>
      <c r="H186" s="26"/>
      <c r="I186" s="26"/>
      <c r="J186" s="27">
        <f>G186+H186+I186</f>
        <v>0</v>
      </c>
      <c r="K186" s="28"/>
      <c r="L186" s="26"/>
      <c r="M186" s="26"/>
      <c r="N186" s="27">
        <f>K186+L186+M186</f>
        <v>0</v>
      </c>
      <c r="O186" s="28"/>
      <c r="P186" s="26">
        <v>2</v>
      </c>
      <c r="Q186" s="26"/>
      <c r="R186" s="27">
        <f>O186+P186+Q186</f>
        <v>2</v>
      </c>
      <c r="S186" s="28"/>
      <c r="T186" s="26"/>
      <c r="U186" s="26"/>
      <c r="V186" s="27">
        <f>S186+T186+U186</f>
        <v>0</v>
      </c>
      <c r="W186" s="28"/>
      <c r="X186" s="46"/>
      <c r="Y186" s="46"/>
      <c r="Z186" s="47">
        <f>W186+X186+Y186</f>
        <v>0</v>
      </c>
      <c r="AA186" s="28"/>
      <c r="AB186" s="46"/>
      <c r="AC186" s="46"/>
      <c r="AD186" s="27">
        <f>AA186+AB186+AC186</f>
        <v>0</v>
      </c>
      <c r="AE186" s="28"/>
      <c r="AF186" s="46"/>
      <c r="AG186" s="46"/>
      <c r="AH186" s="47">
        <f>AE186+AF186+AG186</f>
        <v>0</v>
      </c>
      <c r="AI186" s="28"/>
      <c r="AJ186" s="46"/>
      <c r="AK186" s="46"/>
      <c r="AL186" s="47">
        <f>AI186+AJ186+AK186</f>
        <v>0</v>
      </c>
      <c r="AM186" s="28"/>
      <c r="AN186" s="46"/>
      <c r="AO186" s="46"/>
      <c r="AP186" s="47">
        <f>AM186+AN186+AO186</f>
        <v>0</v>
      </c>
      <c r="AQ186" s="28"/>
      <c r="AR186" s="46"/>
      <c r="AS186" s="46"/>
      <c r="AT186" s="47">
        <f>AQ186+AR186+AS186</f>
        <v>0</v>
      </c>
      <c r="AU186" s="28"/>
      <c r="AV186" s="46"/>
      <c r="AW186" s="46"/>
      <c r="AX186" s="27">
        <f>AU186+AV186+AW186</f>
        <v>0</v>
      </c>
      <c r="AY186" s="28"/>
      <c r="AZ186" s="46"/>
      <c r="BA186" s="46"/>
      <c r="BB186" s="5">
        <f>AY186+AZ186+BA186</f>
        <v>0</v>
      </c>
      <c r="BC186" s="31">
        <f>C186</f>
        <v>0</v>
      </c>
      <c r="BD186" s="6">
        <f>D186</f>
        <v>0</v>
      </c>
      <c r="BE186" s="6">
        <f>E186</f>
        <v>0</v>
      </c>
      <c r="BF186" s="5">
        <f>SUM(BC186:BE186)</f>
        <v>0</v>
      </c>
      <c r="BG186" s="31">
        <f>G186+K186+O186</f>
        <v>0</v>
      </c>
      <c r="BH186" s="6">
        <f>H186+L186+P186</f>
        <v>2</v>
      </c>
      <c r="BI186" s="6">
        <f>I186+M186+Q186</f>
        <v>0</v>
      </c>
      <c r="BJ186" s="5">
        <f>SUM(BG186:BI186)</f>
        <v>2</v>
      </c>
      <c r="BK186" s="31">
        <f>S186+W186+AA186+AE186+AI186+AY186+AM186+AU186+AQ186</f>
        <v>0</v>
      </c>
      <c r="BL186" s="6">
        <f>T186+X186+AB186+AF186+AJ186+AZ186+AN186+AV186+AR186</f>
        <v>0</v>
      </c>
      <c r="BM186" s="6">
        <f>U186+Y186+AC186+AG186+AK186+BA186+AO186+AW186+AS186</f>
        <v>0</v>
      </c>
      <c r="BN186" s="5">
        <f>SUM(BK186:BM186)</f>
        <v>0</v>
      </c>
      <c r="BO186" s="31">
        <f>BC186+BG186+BK186</f>
        <v>0</v>
      </c>
      <c r="BP186" s="41">
        <f>BD186+BH186+BL186</f>
        <v>2</v>
      </c>
      <c r="BQ186" s="6">
        <f>BE186+BI186+BM186</f>
        <v>0</v>
      </c>
      <c r="BR186" s="5">
        <f>BO186+BP186+BQ186</f>
        <v>2</v>
      </c>
      <c r="BS186" s="6">
        <f>BC186*6+BD186*4+BE186*2+BG186*4.5+BH186*3+BI186*1.5+BK186*3+BL186*2+BM186*1</f>
        <v>6</v>
      </c>
      <c r="BT186" s="54" t="s">
        <v>338</v>
      </c>
    </row>
    <row r="187" spans="1:72" ht="14.25" thickTop="1" thickBot="1" x14ac:dyDescent="0.25">
      <c r="A187" s="16">
        <f>RANK(BS187,$BS$4:$BS$301)</f>
        <v>223</v>
      </c>
      <c r="B187" s="25" t="s">
        <v>230</v>
      </c>
      <c r="C187" s="45"/>
      <c r="D187" s="44"/>
      <c r="E187" s="44"/>
      <c r="F187" s="27">
        <f>C187+D187+E187</f>
        <v>0</v>
      </c>
      <c r="G187" s="28"/>
      <c r="H187" s="26"/>
      <c r="I187" s="26"/>
      <c r="J187" s="27">
        <f>G187+H187+I187</f>
        <v>0</v>
      </c>
      <c r="K187" s="28"/>
      <c r="L187" s="26"/>
      <c r="M187" s="26"/>
      <c r="N187" s="27">
        <f>K187+L187+M187</f>
        <v>0</v>
      </c>
      <c r="O187" s="28"/>
      <c r="P187" s="26"/>
      <c r="Q187" s="26"/>
      <c r="R187" s="27">
        <f>O187+P187+Q187</f>
        <v>0</v>
      </c>
      <c r="S187" s="28"/>
      <c r="T187" s="26"/>
      <c r="U187" s="26"/>
      <c r="V187" s="27">
        <f>S187+T187+U187</f>
        <v>0</v>
      </c>
      <c r="W187" s="28"/>
      <c r="X187" s="46"/>
      <c r="Y187" s="46"/>
      <c r="Z187" s="47">
        <f>W187+X187+Y187</f>
        <v>0</v>
      </c>
      <c r="AA187" s="28"/>
      <c r="AB187" s="46"/>
      <c r="AC187" s="46"/>
      <c r="AD187" s="27">
        <f>AA187+AB187+AC187</f>
        <v>0</v>
      </c>
      <c r="AE187" s="28"/>
      <c r="AF187" s="46">
        <v>1</v>
      </c>
      <c r="AG187" s="46"/>
      <c r="AH187" s="47">
        <f>AE187+AF187+AG187</f>
        <v>1</v>
      </c>
      <c r="AI187" s="28"/>
      <c r="AJ187" s="46"/>
      <c r="AK187" s="46"/>
      <c r="AL187" s="47">
        <f>AI187+AJ187+AK187</f>
        <v>0</v>
      </c>
      <c r="AM187" s="28"/>
      <c r="AN187" s="46"/>
      <c r="AO187" s="46"/>
      <c r="AP187" s="47">
        <f>AM187+AN187+AO187</f>
        <v>0</v>
      </c>
      <c r="AQ187" s="28"/>
      <c r="AR187" s="46"/>
      <c r="AS187" s="46"/>
      <c r="AT187" s="47">
        <f>AQ187+AR187+AS187</f>
        <v>0</v>
      </c>
      <c r="AU187" s="28"/>
      <c r="AV187" s="46"/>
      <c r="AW187" s="46"/>
      <c r="AX187" s="27">
        <f>AU187+AV187+AW187</f>
        <v>0</v>
      </c>
      <c r="AY187" s="28"/>
      <c r="AZ187" s="46"/>
      <c r="BA187" s="46"/>
      <c r="BB187" s="5">
        <f>AY187+AZ187+BA187</f>
        <v>0</v>
      </c>
      <c r="BC187" s="31">
        <f>C187</f>
        <v>0</v>
      </c>
      <c r="BD187" s="6">
        <f>D187</f>
        <v>0</v>
      </c>
      <c r="BE187" s="6">
        <f>E187</f>
        <v>0</v>
      </c>
      <c r="BF187" s="5">
        <f>SUM(BC187:BE187)</f>
        <v>0</v>
      </c>
      <c r="BG187" s="31">
        <f>G187+K187+O187</f>
        <v>0</v>
      </c>
      <c r="BH187" s="6">
        <f>H187+L187+P187</f>
        <v>0</v>
      </c>
      <c r="BI187" s="6">
        <f>I187+M187+Q187</f>
        <v>0</v>
      </c>
      <c r="BJ187" s="5">
        <f>SUM(BG187:BI187)</f>
        <v>0</v>
      </c>
      <c r="BK187" s="31">
        <f>S187+W187+AA187+AE187+AI187+AY187+AM187+AU187+AQ187</f>
        <v>0</v>
      </c>
      <c r="BL187" s="6">
        <f>T187+X187+AB187+AF187+AJ187+AZ187+AN187+AV187+AR187</f>
        <v>1</v>
      </c>
      <c r="BM187" s="6">
        <f>U187+Y187+AC187+AG187+AK187+BA187+AO187+AW187+AS187</f>
        <v>0</v>
      </c>
      <c r="BN187" s="5">
        <f>SUM(BK187:BM187)</f>
        <v>1</v>
      </c>
      <c r="BO187" s="31">
        <f>BC187+BG187+BK187</f>
        <v>0</v>
      </c>
      <c r="BP187" s="41">
        <f>BD187+BH187+BL187</f>
        <v>1</v>
      </c>
      <c r="BQ187" s="6">
        <f>BE187+BI187+BM187</f>
        <v>0</v>
      </c>
      <c r="BR187" s="5">
        <f>BO187+BP187+BQ187</f>
        <v>1</v>
      </c>
      <c r="BS187" s="6">
        <f>BC187*6+BD187*4+BE187*2+BG187*4.5+BH187*3+BI187*1.5+BK187*3+BL187*2+BM187*1</f>
        <v>2</v>
      </c>
      <c r="BT187" s="56" t="s">
        <v>340</v>
      </c>
    </row>
    <row r="188" spans="1:72" ht="14.25" thickTop="1" thickBot="1" x14ac:dyDescent="0.25">
      <c r="A188" s="16">
        <f>RANK(BS188,$BS$4:$BS$301)</f>
        <v>75</v>
      </c>
      <c r="B188" s="24" t="s">
        <v>25</v>
      </c>
      <c r="C188" s="45"/>
      <c r="D188" s="44"/>
      <c r="E188" s="44"/>
      <c r="F188" s="27">
        <f>C188+D188+E188</f>
        <v>0</v>
      </c>
      <c r="G188" s="28"/>
      <c r="H188" s="26"/>
      <c r="I188" s="26"/>
      <c r="J188" s="27">
        <f>G188+H188+I188</f>
        <v>0</v>
      </c>
      <c r="K188" s="28"/>
      <c r="L188" s="26"/>
      <c r="M188" s="26"/>
      <c r="N188" s="27">
        <f>K188+L188+M188</f>
        <v>0</v>
      </c>
      <c r="O188" s="28"/>
      <c r="P188" s="26"/>
      <c r="Q188" s="26"/>
      <c r="R188" s="27">
        <f>O188+P188+Q188</f>
        <v>0</v>
      </c>
      <c r="S188" s="28"/>
      <c r="T188" s="26"/>
      <c r="U188" s="26"/>
      <c r="V188" s="27">
        <f>S188+T188+U188</f>
        <v>0</v>
      </c>
      <c r="W188" s="28"/>
      <c r="X188" s="46"/>
      <c r="Y188" s="46"/>
      <c r="Z188" s="47">
        <f>W188+X188+Y188</f>
        <v>0</v>
      </c>
      <c r="AA188" s="28"/>
      <c r="AB188" s="46"/>
      <c r="AC188" s="46"/>
      <c r="AD188" s="27">
        <f>AA188+AB188+AC188</f>
        <v>0</v>
      </c>
      <c r="AE188" s="28"/>
      <c r="AF188" s="46"/>
      <c r="AG188" s="46"/>
      <c r="AH188" s="47">
        <f>AE188+AF188+AG188</f>
        <v>0</v>
      </c>
      <c r="AI188" s="28"/>
      <c r="AJ188" s="46">
        <v>1</v>
      </c>
      <c r="AK188" s="46"/>
      <c r="AL188" s="47">
        <f>AI188+AJ188+AK188</f>
        <v>1</v>
      </c>
      <c r="AM188" s="28"/>
      <c r="AN188" s="46"/>
      <c r="AO188" s="46"/>
      <c r="AP188" s="47">
        <f>AM188+AN188+AO188</f>
        <v>0</v>
      </c>
      <c r="AQ188" s="28"/>
      <c r="AR188" s="46"/>
      <c r="AS188" s="46"/>
      <c r="AT188" s="47">
        <f>AQ188+AR188+AS188</f>
        <v>0</v>
      </c>
      <c r="AU188" s="28">
        <v>1</v>
      </c>
      <c r="AV188" s="46">
        <v>1</v>
      </c>
      <c r="AW188" s="46">
        <v>1</v>
      </c>
      <c r="AX188" s="27">
        <f>AU188+AV188+AW188</f>
        <v>3</v>
      </c>
      <c r="AY188" s="28"/>
      <c r="AZ188" s="46"/>
      <c r="BA188" s="46"/>
      <c r="BB188" s="5">
        <f>AY188+AZ188+BA188</f>
        <v>0</v>
      </c>
      <c r="BC188" s="31">
        <f>C188</f>
        <v>0</v>
      </c>
      <c r="BD188" s="6">
        <f>D188</f>
        <v>0</v>
      </c>
      <c r="BE188" s="6">
        <f>E188</f>
        <v>0</v>
      </c>
      <c r="BF188" s="5">
        <f>SUM(BC188:BE188)</f>
        <v>0</v>
      </c>
      <c r="BG188" s="31">
        <f>G188+K188+O188</f>
        <v>0</v>
      </c>
      <c r="BH188" s="6">
        <f>H188+L188+P188</f>
        <v>0</v>
      </c>
      <c r="BI188" s="6">
        <f>I188+M188+Q188</f>
        <v>0</v>
      </c>
      <c r="BJ188" s="5">
        <f>SUM(BG188:BI188)</f>
        <v>0</v>
      </c>
      <c r="BK188" s="31">
        <f>S188+W188+AA188+AE188+AI188+AY188+AM188+AU188+AQ188</f>
        <v>1</v>
      </c>
      <c r="BL188" s="6">
        <f>T188+X188+AB188+AF188+AJ188+AZ188+AN188+AV188+AR188</f>
        <v>2</v>
      </c>
      <c r="BM188" s="6">
        <f>U188+Y188+AC188+AG188+AK188+BA188+AO188+AW188+AS188</f>
        <v>1</v>
      </c>
      <c r="BN188" s="5">
        <f>SUM(BK188:BM188)</f>
        <v>4</v>
      </c>
      <c r="BO188" s="31">
        <f>BC188+BG188+BK188</f>
        <v>1</v>
      </c>
      <c r="BP188" s="41">
        <f>BD188+BH188+BL188</f>
        <v>2</v>
      </c>
      <c r="BQ188" s="6">
        <f>BE188+BI188+BM188</f>
        <v>1</v>
      </c>
      <c r="BR188" s="5">
        <f>BO188+BP188+BQ188</f>
        <v>4</v>
      </c>
      <c r="BS188" s="6">
        <f>BC188*6+BD188*4+BE188*2+BG188*4.5+BH188*3+BI188*1.5+BK188*3+BL188*2+BM188*1</f>
        <v>8</v>
      </c>
      <c r="BT188" s="54" t="s">
        <v>338</v>
      </c>
    </row>
    <row r="189" spans="1:72" ht="14.25" thickTop="1" thickBot="1" x14ac:dyDescent="0.25">
      <c r="A189" s="16">
        <f>RANK(BS189,$BS$4:$BS$301)</f>
        <v>223</v>
      </c>
      <c r="B189" s="24" t="s">
        <v>239</v>
      </c>
      <c r="C189" s="45"/>
      <c r="D189" s="44"/>
      <c r="E189" s="44"/>
      <c r="F189" s="27">
        <f>C189+D189+E189</f>
        <v>0</v>
      </c>
      <c r="G189" s="28"/>
      <c r="H189" s="26"/>
      <c r="I189" s="26"/>
      <c r="J189" s="27">
        <f>G189+H189+I189</f>
        <v>0</v>
      </c>
      <c r="K189" s="28"/>
      <c r="L189" s="26"/>
      <c r="M189" s="26"/>
      <c r="N189" s="27">
        <f>K189+L189+M189</f>
        <v>0</v>
      </c>
      <c r="O189" s="28"/>
      <c r="P189" s="26"/>
      <c r="Q189" s="26"/>
      <c r="R189" s="27">
        <f>O189+P189+Q189</f>
        <v>0</v>
      </c>
      <c r="S189" s="28"/>
      <c r="T189" s="26"/>
      <c r="U189" s="26"/>
      <c r="V189" s="27">
        <f>S189+T189+U189</f>
        <v>0</v>
      </c>
      <c r="W189" s="28"/>
      <c r="X189" s="46"/>
      <c r="Y189" s="46"/>
      <c r="Z189" s="47">
        <f>W189+X189+Y189</f>
        <v>0</v>
      </c>
      <c r="AA189" s="28"/>
      <c r="AB189" s="46"/>
      <c r="AC189" s="46"/>
      <c r="AD189" s="27">
        <f>AA189+AB189+AC189</f>
        <v>0</v>
      </c>
      <c r="AE189" s="28"/>
      <c r="AF189" s="46">
        <v>1</v>
      </c>
      <c r="AG189" s="46"/>
      <c r="AH189" s="47">
        <f>AE189+AF189+AG189</f>
        <v>1</v>
      </c>
      <c r="AI189" s="28"/>
      <c r="AJ189" s="46"/>
      <c r="AK189" s="46"/>
      <c r="AL189" s="47">
        <f>AI189+AJ189+AK189</f>
        <v>0</v>
      </c>
      <c r="AM189" s="28"/>
      <c r="AN189" s="46"/>
      <c r="AO189" s="46"/>
      <c r="AP189" s="47">
        <f>AM189+AN189+AO189</f>
        <v>0</v>
      </c>
      <c r="AQ189" s="28"/>
      <c r="AR189" s="46"/>
      <c r="AS189" s="46"/>
      <c r="AT189" s="47">
        <f>AQ189+AR189+AS189</f>
        <v>0</v>
      </c>
      <c r="AU189" s="28"/>
      <c r="AV189" s="46"/>
      <c r="AW189" s="46"/>
      <c r="AX189" s="27">
        <f>AU189+AV189+AW189</f>
        <v>0</v>
      </c>
      <c r="AY189" s="28"/>
      <c r="AZ189" s="46"/>
      <c r="BA189" s="46"/>
      <c r="BB189" s="5">
        <f>AY189+AZ189+BA189</f>
        <v>0</v>
      </c>
      <c r="BC189" s="31">
        <f>C189</f>
        <v>0</v>
      </c>
      <c r="BD189" s="6">
        <f>D189</f>
        <v>0</v>
      </c>
      <c r="BE189" s="6">
        <f>E189</f>
        <v>0</v>
      </c>
      <c r="BF189" s="5">
        <f>SUM(BC189:BE189)</f>
        <v>0</v>
      </c>
      <c r="BG189" s="31">
        <f>G189+K189+O189</f>
        <v>0</v>
      </c>
      <c r="BH189" s="6">
        <f>H189+L189+P189</f>
        <v>0</v>
      </c>
      <c r="BI189" s="6">
        <f>I189+M189+Q189</f>
        <v>0</v>
      </c>
      <c r="BJ189" s="5">
        <f>SUM(BG189:BI189)</f>
        <v>0</v>
      </c>
      <c r="BK189" s="31">
        <f>S189+W189+AA189+AE189+AI189+AY189+AM189+AU189+AQ189</f>
        <v>0</v>
      </c>
      <c r="BL189" s="6">
        <f>T189+X189+AB189+AF189+AJ189+AZ189+AN189+AV189+AR189</f>
        <v>1</v>
      </c>
      <c r="BM189" s="6">
        <f>U189+Y189+AC189+AG189+AK189+BA189+AO189+AW189+AS189</f>
        <v>0</v>
      </c>
      <c r="BN189" s="5">
        <f>SUM(BK189:BM189)</f>
        <v>1</v>
      </c>
      <c r="BO189" s="31">
        <f>BC189+BG189+BK189</f>
        <v>0</v>
      </c>
      <c r="BP189" s="41">
        <f>BD189+BH189+BL189</f>
        <v>1</v>
      </c>
      <c r="BQ189" s="6">
        <f>BE189+BI189+BM189</f>
        <v>0</v>
      </c>
      <c r="BR189" s="5">
        <f>BO189+BP189+BQ189</f>
        <v>1</v>
      </c>
      <c r="BS189" s="6">
        <f>BC189*6+BD189*4+BE189*2+BG189*4.5+BH189*3+BI189*1.5+BK189*3+BL189*2+BM189*1</f>
        <v>2</v>
      </c>
      <c r="BT189" s="56" t="s">
        <v>340</v>
      </c>
    </row>
    <row r="190" spans="1:72" ht="14.25" thickTop="1" thickBot="1" x14ac:dyDescent="0.25">
      <c r="A190" s="16">
        <f>RANK(BS190,$BS$4:$BS$301)</f>
        <v>223</v>
      </c>
      <c r="B190" s="24" t="s">
        <v>154</v>
      </c>
      <c r="C190" s="45"/>
      <c r="D190" s="44"/>
      <c r="E190" s="44"/>
      <c r="F190" s="27">
        <f>C190+D190+E190</f>
        <v>0</v>
      </c>
      <c r="G190" s="28"/>
      <c r="H190" s="26"/>
      <c r="I190" s="26"/>
      <c r="J190" s="27">
        <f>G190+H190+I190</f>
        <v>0</v>
      </c>
      <c r="K190" s="28"/>
      <c r="L190" s="26"/>
      <c r="M190" s="26"/>
      <c r="N190" s="27">
        <f>K190+L190+M190</f>
        <v>0</v>
      </c>
      <c r="O190" s="28"/>
      <c r="P190" s="26"/>
      <c r="Q190" s="26"/>
      <c r="R190" s="27">
        <f>O190+P190+Q190</f>
        <v>0</v>
      </c>
      <c r="S190" s="28"/>
      <c r="T190" s="26"/>
      <c r="U190" s="26"/>
      <c r="V190" s="27">
        <f>S190+T190+U190</f>
        <v>0</v>
      </c>
      <c r="W190" s="28"/>
      <c r="X190" s="46"/>
      <c r="Y190" s="46"/>
      <c r="Z190" s="47">
        <f>W190+X190+Y190</f>
        <v>0</v>
      </c>
      <c r="AA190" s="28"/>
      <c r="AB190" s="46"/>
      <c r="AC190" s="46"/>
      <c r="AD190" s="27">
        <f>AA190+AB190+AC190</f>
        <v>0</v>
      </c>
      <c r="AE190" s="28"/>
      <c r="AF190" s="46"/>
      <c r="AG190" s="46"/>
      <c r="AH190" s="47">
        <f>AE190+AF190+AG190</f>
        <v>0</v>
      </c>
      <c r="AI190" s="28"/>
      <c r="AJ190" s="46"/>
      <c r="AK190" s="46"/>
      <c r="AL190" s="47">
        <f>AI190+AJ190+AK190</f>
        <v>0</v>
      </c>
      <c r="AM190" s="28"/>
      <c r="AN190" s="46"/>
      <c r="AO190" s="46"/>
      <c r="AP190" s="47">
        <f>AM190+AN190+AO190</f>
        <v>0</v>
      </c>
      <c r="AQ190" s="28"/>
      <c r="AR190" s="46">
        <v>1</v>
      </c>
      <c r="AS190" s="46"/>
      <c r="AT190" s="47">
        <f>AQ190+AR190+AS190</f>
        <v>1</v>
      </c>
      <c r="AU190" s="28"/>
      <c r="AV190" s="46"/>
      <c r="AW190" s="46"/>
      <c r="AX190" s="27">
        <f>AU190+AV190+AW190</f>
        <v>0</v>
      </c>
      <c r="AY190" s="28"/>
      <c r="AZ190" s="46"/>
      <c r="BA190" s="46"/>
      <c r="BB190" s="5">
        <f>AY190+AZ190+BA190</f>
        <v>0</v>
      </c>
      <c r="BC190" s="31">
        <f>C190</f>
        <v>0</v>
      </c>
      <c r="BD190" s="6">
        <f>D190</f>
        <v>0</v>
      </c>
      <c r="BE190" s="6">
        <f>E190</f>
        <v>0</v>
      </c>
      <c r="BF190" s="5">
        <f>SUM(BC190:BE190)</f>
        <v>0</v>
      </c>
      <c r="BG190" s="31">
        <f>G190+K190+O190</f>
        <v>0</v>
      </c>
      <c r="BH190" s="6">
        <f>H190+L190+P190</f>
        <v>0</v>
      </c>
      <c r="BI190" s="6">
        <f>I190+M190+Q190</f>
        <v>0</v>
      </c>
      <c r="BJ190" s="5">
        <f>SUM(BG190:BI190)</f>
        <v>0</v>
      </c>
      <c r="BK190" s="31">
        <f>S190+W190+AA190+AE190+AI190+AY190+AM190+AU190+AQ190</f>
        <v>0</v>
      </c>
      <c r="BL190" s="6">
        <f>T190+X190+AB190+AF190+AJ190+AZ190+AN190+AV190+AR190</f>
        <v>1</v>
      </c>
      <c r="BM190" s="6">
        <f>U190+Y190+AC190+AG190+AK190+BA190+AO190+AW190+AS190</f>
        <v>0</v>
      </c>
      <c r="BN190" s="5">
        <f>SUM(BK190:BM190)</f>
        <v>1</v>
      </c>
      <c r="BO190" s="31">
        <f>BC190+BG190+BK190</f>
        <v>0</v>
      </c>
      <c r="BP190" s="41">
        <f>BD190+BH190+BL190</f>
        <v>1</v>
      </c>
      <c r="BQ190" s="6">
        <f>BE190+BI190+BM190</f>
        <v>0</v>
      </c>
      <c r="BR190" s="5">
        <f>BO190+BP190+BQ190</f>
        <v>1</v>
      </c>
      <c r="BS190" s="6">
        <f>BC190*6+BD190*4+BE190*2+BG190*4.5+BH190*3+BI190*1.5+BK190*3+BL190*2+BM190*1</f>
        <v>2</v>
      </c>
      <c r="BT190" s="56" t="s">
        <v>340</v>
      </c>
    </row>
    <row r="191" spans="1:72" ht="14.25" thickTop="1" thickBot="1" x14ac:dyDescent="0.25">
      <c r="A191" s="16">
        <f>RANK(BS191,$BS$4:$BS$301)</f>
        <v>75</v>
      </c>
      <c r="B191" s="24" t="s">
        <v>178</v>
      </c>
      <c r="C191" s="45"/>
      <c r="D191" s="44"/>
      <c r="E191" s="44"/>
      <c r="F191" s="27">
        <f>C191+D191+E191</f>
        <v>0</v>
      </c>
      <c r="G191" s="28"/>
      <c r="H191" s="26"/>
      <c r="I191" s="26"/>
      <c r="J191" s="27">
        <f>G191+H191+I191</f>
        <v>0</v>
      </c>
      <c r="K191" s="28"/>
      <c r="L191" s="26"/>
      <c r="M191" s="26"/>
      <c r="N191" s="27">
        <f>K191+L191+M191</f>
        <v>0</v>
      </c>
      <c r="O191" s="28"/>
      <c r="P191" s="26">
        <v>2</v>
      </c>
      <c r="Q191" s="26"/>
      <c r="R191" s="27">
        <f>O191+P191+Q191</f>
        <v>2</v>
      </c>
      <c r="S191" s="28"/>
      <c r="T191" s="26"/>
      <c r="U191" s="26"/>
      <c r="V191" s="27">
        <f>S191+T191+U191</f>
        <v>0</v>
      </c>
      <c r="W191" s="28"/>
      <c r="X191" s="46"/>
      <c r="Y191" s="46"/>
      <c r="Z191" s="47">
        <f>W191+X191+Y191</f>
        <v>0</v>
      </c>
      <c r="AA191" s="28"/>
      <c r="AB191" s="46"/>
      <c r="AC191" s="46"/>
      <c r="AD191" s="27">
        <f>AA191+AB191+AC191</f>
        <v>0</v>
      </c>
      <c r="AE191" s="28"/>
      <c r="AF191" s="46"/>
      <c r="AG191" s="46"/>
      <c r="AH191" s="47">
        <f>AE191+AF191+AG191</f>
        <v>0</v>
      </c>
      <c r="AI191" s="28"/>
      <c r="AJ191" s="46"/>
      <c r="AK191" s="46"/>
      <c r="AL191" s="47">
        <f>AI191+AJ191+AK191</f>
        <v>0</v>
      </c>
      <c r="AM191" s="28"/>
      <c r="AN191" s="46"/>
      <c r="AO191" s="46">
        <v>1</v>
      </c>
      <c r="AP191" s="47">
        <f>AM191+AN191+AO191</f>
        <v>1</v>
      </c>
      <c r="AQ191" s="28"/>
      <c r="AR191" s="46"/>
      <c r="AS191" s="46"/>
      <c r="AT191" s="47">
        <f>AQ191+AR191+AS191</f>
        <v>0</v>
      </c>
      <c r="AU191" s="28"/>
      <c r="AV191" s="46"/>
      <c r="AW191" s="46">
        <v>1</v>
      </c>
      <c r="AX191" s="27">
        <f>AU191+AV191+AW191</f>
        <v>1</v>
      </c>
      <c r="AY191" s="28"/>
      <c r="AZ191" s="46"/>
      <c r="BA191" s="46"/>
      <c r="BB191" s="5">
        <f>AY191+AZ191+BA191</f>
        <v>0</v>
      </c>
      <c r="BC191" s="31">
        <f>C191</f>
        <v>0</v>
      </c>
      <c r="BD191" s="6">
        <f>D191</f>
        <v>0</v>
      </c>
      <c r="BE191" s="6">
        <f>E191</f>
        <v>0</v>
      </c>
      <c r="BF191" s="5">
        <f>SUM(BC191:BE191)</f>
        <v>0</v>
      </c>
      <c r="BG191" s="31">
        <f>G191+K191+O191</f>
        <v>0</v>
      </c>
      <c r="BH191" s="6">
        <f>H191+L191+P191</f>
        <v>2</v>
      </c>
      <c r="BI191" s="6">
        <f>I191+M191+Q191</f>
        <v>0</v>
      </c>
      <c r="BJ191" s="5">
        <f>SUM(BG191:BI191)</f>
        <v>2</v>
      </c>
      <c r="BK191" s="31">
        <f>S191+W191+AA191+AE191+AI191+AY191+AM191+AU191+AQ191</f>
        <v>0</v>
      </c>
      <c r="BL191" s="6">
        <f>T191+X191+AB191+AF191+AJ191+AZ191+AN191+AV191+AR191</f>
        <v>0</v>
      </c>
      <c r="BM191" s="6">
        <f>U191+Y191+AC191+AG191+AK191+BA191+AO191+AW191+AS191</f>
        <v>2</v>
      </c>
      <c r="BN191" s="5">
        <f>SUM(BK191:BM191)</f>
        <v>2</v>
      </c>
      <c r="BO191" s="31">
        <f>BC191+BG191+BK191</f>
        <v>0</v>
      </c>
      <c r="BP191" s="41">
        <f>BD191+BH191+BL191</f>
        <v>2</v>
      </c>
      <c r="BQ191" s="6">
        <f>BE191+BI191+BM191</f>
        <v>2</v>
      </c>
      <c r="BR191" s="5">
        <f>BO191+BP191+BQ191</f>
        <v>4</v>
      </c>
      <c r="BS191" s="6">
        <f>BC191*6+BD191*4+BE191*2+BG191*4.5+BH191*3+BI191*1.5+BK191*3+BL191*2+BM191*1</f>
        <v>8</v>
      </c>
      <c r="BT191" s="54" t="s">
        <v>338</v>
      </c>
    </row>
    <row r="192" spans="1:72" ht="14.25" thickTop="1" thickBot="1" x14ac:dyDescent="0.25">
      <c r="A192" s="16">
        <f>RANK(BS192,$BS$4:$BS$301)</f>
        <v>52</v>
      </c>
      <c r="B192" s="24" t="s">
        <v>300</v>
      </c>
      <c r="C192" s="45">
        <v>2</v>
      </c>
      <c r="D192" s="44"/>
      <c r="E192" s="44"/>
      <c r="F192" s="27">
        <f>C192+D192+E192</f>
        <v>2</v>
      </c>
      <c r="G192" s="28"/>
      <c r="H192" s="26"/>
      <c r="I192" s="26"/>
      <c r="J192" s="27">
        <f>G192+H192+I192</f>
        <v>0</v>
      </c>
      <c r="K192" s="28"/>
      <c r="L192" s="26"/>
      <c r="M192" s="26"/>
      <c r="N192" s="27">
        <f>K192+L192+M192</f>
        <v>0</v>
      </c>
      <c r="O192" s="28"/>
      <c r="P192" s="26"/>
      <c r="Q192" s="26"/>
      <c r="R192" s="27">
        <f>O192+P192+Q192</f>
        <v>0</v>
      </c>
      <c r="S192" s="28"/>
      <c r="T192" s="26"/>
      <c r="U192" s="26"/>
      <c r="V192" s="27">
        <f>S192+T192+U192</f>
        <v>0</v>
      </c>
      <c r="W192" s="28"/>
      <c r="X192" s="46"/>
      <c r="Y192" s="46"/>
      <c r="Z192" s="47">
        <f>W192+X192+Y192</f>
        <v>0</v>
      </c>
      <c r="AA192" s="28"/>
      <c r="AB192" s="46"/>
      <c r="AC192" s="46"/>
      <c r="AD192" s="27">
        <f>AA192+AB192+AC192</f>
        <v>0</v>
      </c>
      <c r="AE192" s="28"/>
      <c r="AF192" s="46"/>
      <c r="AG192" s="46"/>
      <c r="AH192" s="47">
        <f>AE192+AF192+AG192</f>
        <v>0</v>
      </c>
      <c r="AI192" s="28"/>
      <c r="AJ192" s="46"/>
      <c r="AK192" s="46"/>
      <c r="AL192" s="47">
        <f>AI192+AJ192+AK192</f>
        <v>0</v>
      </c>
      <c r="AM192" s="28"/>
      <c r="AN192" s="46"/>
      <c r="AO192" s="46"/>
      <c r="AP192" s="47">
        <f>AM192+AN192+AO192</f>
        <v>0</v>
      </c>
      <c r="AQ192" s="28"/>
      <c r="AR192" s="46"/>
      <c r="AS192" s="46"/>
      <c r="AT192" s="47">
        <f>AQ192+AR192+AS192</f>
        <v>0</v>
      </c>
      <c r="AU192" s="28"/>
      <c r="AV192" s="46"/>
      <c r="AW192" s="46"/>
      <c r="AX192" s="27">
        <f>AU192+AV192+AW192</f>
        <v>0</v>
      </c>
      <c r="AY192" s="28"/>
      <c r="AZ192" s="46"/>
      <c r="BA192" s="46"/>
      <c r="BB192" s="5">
        <f>AY192+AZ192+BA192</f>
        <v>0</v>
      </c>
      <c r="BC192" s="31">
        <f>C192</f>
        <v>2</v>
      </c>
      <c r="BD192" s="6">
        <f>D192</f>
        <v>0</v>
      </c>
      <c r="BE192" s="6">
        <f>E192</f>
        <v>0</v>
      </c>
      <c r="BF192" s="5">
        <f>SUM(BC192:BE192)</f>
        <v>2</v>
      </c>
      <c r="BG192" s="31">
        <f>G192+K192+O192</f>
        <v>0</v>
      </c>
      <c r="BH192" s="6">
        <f>H192+L192+P192</f>
        <v>0</v>
      </c>
      <c r="BI192" s="6">
        <f>I192+M192+Q192</f>
        <v>0</v>
      </c>
      <c r="BJ192" s="5">
        <f>SUM(BG192:BI192)</f>
        <v>0</v>
      </c>
      <c r="BK192" s="31">
        <f>S192+W192+AA192+AE192+AI192+AY192+AM192+AU192+AQ192</f>
        <v>0</v>
      </c>
      <c r="BL192" s="6">
        <f>T192+X192+AB192+AF192+AJ192+AZ192+AN192+AV192+AR192</f>
        <v>0</v>
      </c>
      <c r="BM192" s="6">
        <f>U192+Y192+AC192+AG192+AK192+BA192+AO192+AW192+AS192</f>
        <v>0</v>
      </c>
      <c r="BN192" s="5">
        <f>SUM(BK192:BM192)</f>
        <v>0</v>
      </c>
      <c r="BO192" s="31">
        <f>BC192+BG192+BK192</f>
        <v>2</v>
      </c>
      <c r="BP192" s="41">
        <f>BD192+BH192+BL192</f>
        <v>0</v>
      </c>
      <c r="BQ192" s="6">
        <f>BE192+BI192+BM192</f>
        <v>0</v>
      </c>
      <c r="BR192" s="5">
        <f>BO192+BP192+BQ192</f>
        <v>2</v>
      </c>
      <c r="BS192" s="6">
        <f>BC192*6+BD192*4+BE192*2+BG192*4.5+BH192*3+BI192*1.5+BK192*3+BL192*2+BM192*1</f>
        <v>12</v>
      </c>
      <c r="BT192" s="54" t="s">
        <v>338</v>
      </c>
    </row>
    <row r="193" spans="1:72" ht="14.25" thickTop="1" thickBot="1" x14ac:dyDescent="0.25">
      <c r="A193" s="16">
        <f>RANK(BS193,$BS$4:$BS$301)</f>
        <v>136</v>
      </c>
      <c r="B193" s="24" t="s">
        <v>319</v>
      </c>
      <c r="C193" s="45"/>
      <c r="D193" s="51">
        <v>1</v>
      </c>
      <c r="E193" s="44"/>
      <c r="F193" s="27">
        <f>C193+D193+E193</f>
        <v>1</v>
      </c>
      <c r="G193" s="28"/>
      <c r="H193" s="26"/>
      <c r="I193" s="26"/>
      <c r="J193" s="27">
        <f>G193+H193+I193</f>
        <v>0</v>
      </c>
      <c r="K193" s="28"/>
      <c r="L193" s="26"/>
      <c r="M193" s="26"/>
      <c r="N193" s="27">
        <f>K193+L193+M193</f>
        <v>0</v>
      </c>
      <c r="O193" s="28"/>
      <c r="P193" s="26"/>
      <c r="Q193" s="26"/>
      <c r="R193" s="27">
        <f>O193+P193+Q193</f>
        <v>0</v>
      </c>
      <c r="S193" s="28"/>
      <c r="T193" s="26"/>
      <c r="U193" s="26"/>
      <c r="V193" s="27">
        <f>S193+T193+U193</f>
        <v>0</v>
      </c>
      <c r="W193" s="28"/>
      <c r="X193" s="46"/>
      <c r="Y193" s="46"/>
      <c r="Z193" s="47">
        <f>W193+X193+Y193</f>
        <v>0</v>
      </c>
      <c r="AA193" s="28"/>
      <c r="AB193" s="46"/>
      <c r="AC193" s="46"/>
      <c r="AD193" s="27">
        <f>AA193+AB193+AC193</f>
        <v>0</v>
      </c>
      <c r="AE193" s="28"/>
      <c r="AF193" s="46"/>
      <c r="AG193" s="46"/>
      <c r="AH193" s="47">
        <f>AE193+AF193+AG193</f>
        <v>0</v>
      </c>
      <c r="AI193" s="28"/>
      <c r="AJ193" s="46"/>
      <c r="AK193" s="46"/>
      <c r="AL193" s="47">
        <f>AI193+AJ193+AK193</f>
        <v>0</v>
      </c>
      <c r="AM193" s="28"/>
      <c r="AN193" s="46"/>
      <c r="AO193" s="46"/>
      <c r="AP193" s="47">
        <f>AM193+AN193+AO193</f>
        <v>0</v>
      </c>
      <c r="AQ193" s="28"/>
      <c r="AR193" s="46"/>
      <c r="AS193" s="46"/>
      <c r="AT193" s="47">
        <f>AQ193+AR193+AS193</f>
        <v>0</v>
      </c>
      <c r="AU193" s="28"/>
      <c r="AV193" s="46"/>
      <c r="AW193" s="46"/>
      <c r="AX193" s="27">
        <f>AU193+AV193+AW193</f>
        <v>0</v>
      </c>
      <c r="AY193" s="28"/>
      <c r="AZ193" s="46"/>
      <c r="BA193" s="46"/>
      <c r="BB193" s="5">
        <f>AY193+AZ193+BA193</f>
        <v>0</v>
      </c>
      <c r="BC193" s="31">
        <f>C193</f>
        <v>0</v>
      </c>
      <c r="BD193" s="6">
        <f>D193</f>
        <v>1</v>
      </c>
      <c r="BE193" s="6">
        <f>E193</f>
        <v>0</v>
      </c>
      <c r="BF193" s="5">
        <f>SUM(BC193:BE193)</f>
        <v>1</v>
      </c>
      <c r="BG193" s="31">
        <f>G193+K193+O193</f>
        <v>0</v>
      </c>
      <c r="BH193" s="6">
        <f>H193+L193+P193</f>
        <v>0</v>
      </c>
      <c r="BI193" s="6">
        <f>I193+M193+Q193</f>
        <v>0</v>
      </c>
      <c r="BJ193" s="5">
        <f>SUM(BG193:BI193)</f>
        <v>0</v>
      </c>
      <c r="BK193" s="31">
        <f>S193+W193+AA193+AE193+AI193+AY193+AM193+AU193+AQ193</f>
        <v>0</v>
      </c>
      <c r="BL193" s="6">
        <f>T193+X193+AB193+AF193+AJ193+AZ193+AN193+AV193+AR193</f>
        <v>0</v>
      </c>
      <c r="BM193" s="6">
        <f>U193+Y193+AC193+AG193+AK193+BA193+AO193+AW193+AS193</f>
        <v>0</v>
      </c>
      <c r="BN193" s="5">
        <f>SUM(BK193:BM193)</f>
        <v>0</v>
      </c>
      <c r="BO193" s="31">
        <f>BC193+BG193+BK193</f>
        <v>0</v>
      </c>
      <c r="BP193" s="41">
        <f>BD193+BH193+BL193</f>
        <v>1</v>
      </c>
      <c r="BQ193" s="6">
        <f>BE193+BI193+BM193</f>
        <v>0</v>
      </c>
      <c r="BR193" s="5">
        <f>BO193+BP193+BQ193</f>
        <v>1</v>
      </c>
      <c r="BS193" s="6">
        <f>BC193*6+BD193*4+BE193*2+BG193*4.5+BH193*3+BI193*1.5+BK193*3+BL193*2+BM193*1</f>
        <v>4</v>
      </c>
      <c r="BT193" s="55" t="s">
        <v>339</v>
      </c>
    </row>
    <row r="194" spans="1:72" ht="14.25" thickTop="1" thickBot="1" x14ac:dyDescent="0.25">
      <c r="A194" s="16">
        <f>RANK(BS194,$BS$4:$BS$301)</f>
        <v>136</v>
      </c>
      <c r="B194" s="24" t="s">
        <v>115</v>
      </c>
      <c r="C194" s="45"/>
      <c r="D194" s="44"/>
      <c r="E194" s="44"/>
      <c r="F194" s="27">
        <f>C194+D194+E194</f>
        <v>0</v>
      </c>
      <c r="G194" s="28"/>
      <c r="H194" s="26"/>
      <c r="I194" s="26"/>
      <c r="J194" s="27">
        <f>G194+H194+I194</f>
        <v>0</v>
      </c>
      <c r="K194" s="28"/>
      <c r="L194" s="26"/>
      <c r="M194" s="26"/>
      <c r="N194" s="27">
        <f>K194+L194+M194</f>
        <v>0</v>
      </c>
      <c r="O194" s="28"/>
      <c r="P194" s="26"/>
      <c r="Q194" s="26"/>
      <c r="R194" s="27">
        <f>O194+P194+Q194</f>
        <v>0</v>
      </c>
      <c r="S194" s="28"/>
      <c r="T194" s="26"/>
      <c r="U194" s="26"/>
      <c r="V194" s="27">
        <f>S194+T194+U194</f>
        <v>0</v>
      </c>
      <c r="W194" s="28"/>
      <c r="X194" s="46"/>
      <c r="Y194" s="46"/>
      <c r="Z194" s="47">
        <f>W194+X194+Y194</f>
        <v>0</v>
      </c>
      <c r="AA194" s="28"/>
      <c r="AB194" s="46"/>
      <c r="AC194" s="46"/>
      <c r="AD194" s="27">
        <f>AA194+AB194+AC194</f>
        <v>0</v>
      </c>
      <c r="AE194" s="28"/>
      <c r="AF194" s="46"/>
      <c r="AG194" s="46"/>
      <c r="AH194" s="47">
        <f>AE194+AF194+AG194</f>
        <v>0</v>
      </c>
      <c r="AI194" s="28"/>
      <c r="AJ194" s="46"/>
      <c r="AK194" s="46"/>
      <c r="AL194" s="47">
        <f>AI194+AJ194+AK194</f>
        <v>0</v>
      </c>
      <c r="AM194" s="28"/>
      <c r="AN194" s="46">
        <v>2</v>
      </c>
      <c r="AO194" s="46"/>
      <c r="AP194" s="47">
        <f>AM194+AN194+AO194</f>
        <v>2</v>
      </c>
      <c r="AQ194" s="28"/>
      <c r="AR194" s="46"/>
      <c r="AS194" s="46"/>
      <c r="AT194" s="47">
        <f>AQ194+AR194+AS194</f>
        <v>0</v>
      </c>
      <c r="AU194" s="28"/>
      <c r="AV194" s="46"/>
      <c r="AW194" s="46"/>
      <c r="AX194" s="27">
        <f>AU194+AV194+AW194</f>
        <v>0</v>
      </c>
      <c r="AY194" s="28"/>
      <c r="AZ194" s="46"/>
      <c r="BA194" s="46"/>
      <c r="BB194" s="5">
        <f>AY194+AZ194+BA194</f>
        <v>0</v>
      </c>
      <c r="BC194" s="31">
        <f>C194</f>
        <v>0</v>
      </c>
      <c r="BD194" s="6">
        <f>D194</f>
        <v>0</v>
      </c>
      <c r="BE194" s="6">
        <f>E194</f>
        <v>0</v>
      </c>
      <c r="BF194" s="5">
        <f>SUM(BC194:BE194)</f>
        <v>0</v>
      </c>
      <c r="BG194" s="31">
        <f>G194+K194+O194</f>
        <v>0</v>
      </c>
      <c r="BH194" s="6">
        <f>H194+L194+P194</f>
        <v>0</v>
      </c>
      <c r="BI194" s="6">
        <f>I194+M194+Q194</f>
        <v>0</v>
      </c>
      <c r="BJ194" s="5">
        <f>SUM(BG194:BI194)</f>
        <v>0</v>
      </c>
      <c r="BK194" s="31">
        <f>S194+W194+AA194+AE194+AI194+AY194+AM194+AU194+AQ194</f>
        <v>0</v>
      </c>
      <c r="BL194" s="6">
        <f>T194+X194+AB194+AF194+AJ194+AZ194+AN194+AV194+AR194</f>
        <v>2</v>
      </c>
      <c r="BM194" s="6">
        <f>U194+Y194+AC194+AG194+AK194+BA194+AO194+AW194+AS194</f>
        <v>0</v>
      </c>
      <c r="BN194" s="5">
        <f>SUM(BK194:BM194)</f>
        <v>2</v>
      </c>
      <c r="BO194" s="31">
        <f>BC194+BG194+BK194</f>
        <v>0</v>
      </c>
      <c r="BP194" s="41">
        <f>BD194+BH194+BL194</f>
        <v>2</v>
      </c>
      <c r="BQ194" s="6">
        <f>BE194+BI194+BM194</f>
        <v>0</v>
      </c>
      <c r="BR194" s="5">
        <f>BO194+BP194+BQ194</f>
        <v>2</v>
      </c>
      <c r="BS194" s="6">
        <f>BC194*6+BD194*4+BE194*2+BG194*4.5+BH194*3+BI194*1.5+BK194*3+BL194*2+BM194*1</f>
        <v>4</v>
      </c>
      <c r="BT194" s="55" t="s">
        <v>339</v>
      </c>
    </row>
    <row r="195" spans="1:72" ht="14.25" thickTop="1" thickBot="1" x14ac:dyDescent="0.25">
      <c r="A195" s="16">
        <f>RANK(BS195,$BS$4:$BS$301)</f>
        <v>136</v>
      </c>
      <c r="B195" s="24" t="s">
        <v>200</v>
      </c>
      <c r="C195" s="45"/>
      <c r="D195" s="44"/>
      <c r="E195" s="44"/>
      <c r="F195" s="27">
        <f>C195+D195+E195</f>
        <v>0</v>
      </c>
      <c r="G195" s="28"/>
      <c r="H195" s="26"/>
      <c r="I195" s="26"/>
      <c r="J195" s="27">
        <f>G195+H195+I195</f>
        <v>0</v>
      </c>
      <c r="K195" s="28"/>
      <c r="L195" s="26"/>
      <c r="M195" s="26"/>
      <c r="N195" s="27">
        <f>K195+L195+M195</f>
        <v>0</v>
      </c>
      <c r="O195" s="28"/>
      <c r="P195" s="26"/>
      <c r="Q195" s="26"/>
      <c r="R195" s="27">
        <f>O195+P195+Q195</f>
        <v>0</v>
      </c>
      <c r="S195" s="28"/>
      <c r="T195" s="26"/>
      <c r="U195" s="26"/>
      <c r="V195" s="27">
        <f>S195+T195+U195</f>
        <v>0</v>
      </c>
      <c r="W195" s="28"/>
      <c r="X195" s="46"/>
      <c r="Y195" s="46"/>
      <c r="Z195" s="47">
        <f>W195+X195+Y195</f>
        <v>0</v>
      </c>
      <c r="AA195" s="28"/>
      <c r="AB195" s="46"/>
      <c r="AC195" s="46"/>
      <c r="AD195" s="27">
        <f>AA195+AB195+AC195</f>
        <v>0</v>
      </c>
      <c r="AE195" s="28"/>
      <c r="AF195" s="46"/>
      <c r="AG195" s="46"/>
      <c r="AH195" s="47">
        <f>AE195+AF195+AG195</f>
        <v>0</v>
      </c>
      <c r="AI195" s="28"/>
      <c r="AJ195" s="46"/>
      <c r="AK195" s="46"/>
      <c r="AL195" s="47">
        <f>AI195+AJ195+AK195</f>
        <v>0</v>
      </c>
      <c r="AM195" s="28"/>
      <c r="AN195" s="46"/>
      <c r="AO195" s="46">
        <v>4</v>
      </c>
      <c r="AP195" s="47">
        <f>AM195+AN195+AO195</f>
        <v>4</v>
      </c>
      <c r="AQ195" s="28"/>
      <c r="AR195" s="46"/>
      <c r="AS195" s="46"/>
      <c r="AT195" s="47">
        <f>AQ195+AR195+AS195</f>
        <v>0</v>
      </c>
      <c r="AU195" s="28"/>
      <c r="AV195" s="46"/>
      <c r="AW195" s="46"/>
      <c r="AX195" s="27">
        <f>AU195+AV195+AW195</f>
        <v>0</v>
      </c>
      <c r="AY195" s="28"/>
      <c r="AZ195" s="46"/>
      <c r="BA195" s="46"/>
      <c r="BB195" s="5">
        <f>AY195+AZ195+BA195</f>
        <v>0</v>
      </c>
      <c r="BC195" s="31">
        <f>C195</f>
        <v>0</v>
      </c>
      <c r="BD195" s="6">
        <f>D195</f>
        <v>0</v>
      </c>
      <c r="BE195" s="6">
        <f>E195</f>
        <v>0</v>
      </c>
      <c r="BF195" s="5">
        <f>SUM(BC195:BE195)</f>
        <v>0</v>
      </c>
      <c r="BG195" s="31">
        <f>G195+K195+O195</f>
        <v>0</v>
      </c>
      <c r="BH195" s="6">
        <f>H195+L195+P195</f>
        <v>0</v>
      </c>
      <c r="BI195" s="6">
        <f>I195+M195+Q195</f>
        <v>0</v>
      </c>
      <c r="BJ195" s="5">
        <f>SUM(BG195:BI195)</f>
        <v>0</v>
      </c>
      <c r="BK195" s="31">
        <f>S195+W195+AA195+AE195+AI195+AY195+AM195+AU195+AQ195</f>
        <v>0</v>
      </c>
      <c r="BL195" s="6">
        <f>T195+X195+AB195+AF195+AJ195+AZ195+AN195+AV195+AR195</f>
        <v>0</v>
      </c>
      <c r="BM195" s="6">
        <f>U195+Y195+AC195+AG195+AK195+BA195+AO195+AW195+AS195</f>
        <v>4</v>
      </c>
      <c r="BN195" s="5">
        <f>SUM(BK195:BM195)</f>
        <v>4</v>
      </c>
      <c r="BO195" s="31">
        <f>BC195+BG195+BK195</f>
        <v>0</v>
      </c>
      <c r="BP195" s="41">
        <f>BD195+BH195+BL195</f>
        <v>0</v>
      </c>
      <c r="BQ195" s="6">
        <f>BE195+BI195+BM195</f>
        <v>4</v>
      </c>
      <c r="BR195" s="5">
        <f>BO195+BP195+BQ195</f>
        <v>4</v>
      </c>
      <c r="BS195" s="6">
        <f>BC195*6+BD195*4+BE195*2+BG195*4.5+BH195*3+BI195*1.5+BK195*3+BL195*2+BM195*1</f>
        <v>4</v>
      </c>
      <c r="BT195" s="55" t="s">
        <v>339</v>
      </c>
    </row>
    <row r="196" spans="1:72" ht="14.25" thickTop="1" thickBot="1" x14ac:dyDescent="0.25">
      <c r="A196" s="16">
        <f>RANK(BS196,$BS$4:$BS$301)</f>
        <v>223</v>
      </c>
      <c r="B196" s="24" t="s">
        <v>238</v>
      </c>
      <c r="C196" s="45"/>
      <c r="D196" s="44"/>
      <c r="E196" s="44"/>
      <c r="F196" s="27">
        <f>C196+D196+E196</f>
        <v>0</v>
      </c>
      <c r="G196" s="28"/>
      <c r="H196" s="26"/>
      <c r="I196" s="26"/>
      <c r="J196" s="27">
        <f>G196+H196+I196</f>
        <v>0</v>
      </c>
      <c r="K196" s="28"/>
      <c r="L196" s="26"/>
      <c r="M196" s="26"/>
      <c r="N196" s="27">
        <f>K196+L196+M196</f>
        <v>0</v>
      </c>
      <c r="O196" s="28"/>
      <c r="P196" s="26"/>
      <c r="Q196" s="26"/>
      <c r="R196" s="27">
        <f>O196+P196+Q196</f>
        <v>0</v>
      </c>
      <c r="S196" s="28"/>
      <c r="T196" s="26"/>
      <c r="U196" s="26"/>
      <c r="V196" s="27">
        <f>S196+T196+U196</f>
        <v>0</v>
      </c>
      <c r="W196" s="28"/>
      <c r="X196" s="46"/>
      <c r="Y196" s="46"/>
      <c r="Z196" s="47">
        <f>W196+X196+Y196</f>
        <v>0</v>
      </c>
      <c r="AA196" s="28"/>
      <c r="AB196" s="46"/>
      <c r="AC196" s="46"/>
      <c r="AD196" s="27">
        <f>AA196+AB196+AC196</f>
        <v>0</v>
      </c>
      <c r="AE196" s="28"/>
      <c r="AF196" s="46">
        <v>1</v>
      </c>
      <c r="AG196" s="46"/>
      <c r="AH196" s="47">
        <f>AE196+AF196+AG196</f>
        <v>1</v>
      </c>
      <c r="AI196" s="28"/>
      <c r="AJ196" s="46"/>
      <c r="AK196" s="46"/>
      <c r="AL196" s="47">
        <f>AI196+AJ196+AK196</f>
        <v>0</v>
      </c>
      <c r="AM196" s="28"/>
      <c r="AN196" s="46"/>
      <c r="AO196" s="46"/>
      <c r="AP196" s="47">
        <f>AM196+AN196+AO196</f>
        <v>0</v>
      </c>
      <c r="AQ196" s="28"/>
      <c r="AR196" s="46"/>
      <c r="AS196" s="46"/>
      <c r="AT196" s="47">
        <f>AQ196+AR196+AS196</f>
        <v>0</v>
      </c>
      <c r="AU196" s="28"/>
      <c r="AV196" s="46"/>
      <c r="AW196" s="46"/>
      <c r="AX196" s="27">
        <f>AU196+AV196+AW196</f>
        <v>0</v>
      </c>
      <c r="AY196" s="28"/>
      <c r="AZ196" s="46"/>
      <c r="BA196" s="46"/>
      <c r="BB196" s="5">
        <f>AY196+AZ196+BA196</f>
        <v>0</v>
      </c>
      <c r="BC196" s="31">
        <f>C196</f>
        <v>0</v>
      </c>
      <c r="BD196" s="6">
        <f>D196</f>
        <v>0</v>
      </c>
      <c r="BE196" s="6">
        <f>E196</f>
        <v>0</v>
      </c>
      <c r="BF196" s="5">
        <f>SUM(BC196:BE196)</f>
        <v>0</v>
      </c>
      <c r="BG196" s="31">
        <f>G196+K196+O196</f>
        <v>0</v>
      </c>
      <c r="BH196" s="6">
        <f>H196+L196+P196</f>
        <v>0</v>
      </c>
      <c r="BI196" s="6">
        <f>I196+M196+Q196</f>
        <v>0</v>
      </c>
      <c r="BJ196" s="5">
        <f>SUM(BG196:BI196)</f>
        <v>0</v>
      </c>
      <c r="BK196" s="31">
        <f>S196+W196+AA196+AE196+AI196+AY196+AM196+AU196+AQ196</f>
        <v>0</v>
      </c>
      <c r="BL196" s="6">
        <f>T196+X196+AB196+AF196+AJ196+AZ196+AN196+AV196+AR196</f>
        <v>1</v>
      </c>
      <c r="BM196" s="6">
        <f>U196+Y196+AC196+AG196+AK196+BA196+AO196+AW196+AS196</f>
        <v>0</v>
      </c>
      <c r="BN196" s="5">
        <f>SUM(BK196:BM196)</f>
        <v>1</v>
      </c>
      <c r="BO196" s="31">
        <f>BC196+BG196+BK196</f>
        <v>0</v>
      </c>
      <c r="BP196" s="41">
        <f>BD196+BH196+BL196</f>
        <v>1</v>
      </c>
      <c r="BQ196" s="6">
        <f>BE196+BI196+BM196</f>
        <v>0</v>
      </c>
      <c r="BR196" s="5">
        <f>BO196+BP196+BQ196</f>
        <v>1</v>
      </c>
      <c r="BS196" s="6">
        <f>BC196*6+BD196*4+BE196*2+BG196*4.5+BH196*3+BI196*1.5+BK196*3+BL196*2+BM196*1</f>
        <v>2</v>
      </c>
      <c r="BT196" s="56" t="s">
        <v>340</v>
      </c>
    </row>
    <row r="197" spans="1:72" ht="14.25" thickTop="1" thickBot="1" x14ac:dyDescent="0.25">
      <c r="A197" s="16">
        <f>RANK(BS197,$BS$4:$BS$301)</f>
        <v>223</v>
      </c>
      <c r="B197" s="24" t="s">
        <v>142</v>
      </c>
      <c r="C197" s="45"/>
      <c r="D197" s="44"/>
      <c r="E197" s="44"/>
      <c r="F197" s="27">
        <f>C197+D197+E197</f>
        <v>0</v>
      </c>
      <c r="G197" s="28"/>
      <c r="H197" s="26"/>
      <c r="I197" s="26"/>
      <c r="J197" s="27">
        <f>G197+H197+I197</f>
        <v>0</v>
      </c>
      <c r="K197" s="28"/>
      <c r="L197" s="26"/>
      <c r="M197" s="26"/>
      <c r="N197" s="27">
        <f>K197+L197+M197</f>
        <v>0</v>
      </c>
      <c r="O197" s="28"/>
      <c r="P197" s="26"/>
      <c r="Q197" s="26"/>
      <c r="R197" s="27">
        <f>O197+P197+Q197</f>
        <v>0</v>
      </c>
      <c r="S197" s="28"/>
      <c r="T197" s="26"/>
      <c r="U197" s="26"/>
      <c r="V197" s="27">
        <f>S197+T197+U197</f>
        <v>0</v>
      </c>
      <c r="W197" s="28"/>
      <c r="X197" s="46"/>
      <c r="Y197" s="46"/>
      <c r="Z197" s="47">
        <f>W197+X197+Y197</f>
        <v>0</v>
      </c>
      <c r="AA197" s="28"/>
      <c r="AB197" s="46"/>
      <c r="AC197" s="46"/>
      <c r="AD197" s="27">
        <f>AA197+AB197+AC197</f>
        <v>0</v>
      </c>
      <c r="AE197" s="28"/>
      <c r="AF197" s="46"/>
      <c r="AG197" s="46"/>
      <c r="AH197" s="47">
        <f>AE197+AF197+AG197</f>
        <v>0</v>
      </c>
      <c r="AI197" s="28"/>
      <c r="AJ197" s="46"/>
      <c r="AK197" s="46"/>
      <c r="AL197" s="47">
        <f>AI197+AJ197+AK197</f>
        <v>0</v>
      </c>
      <c r="AM197" s="28"/>
      <c r="AN197" s="46"/>
      <c r="AO197" s="46"/>
      <c r="AP197" s="47">
        <f>AM197+AN197+AO197</f>
        <v>0</v>
      </c>
      <c r="AQ197" s="28"/>
      <c r="AR197" s="46">
        <v>1</v>
      </c>
      <c r="AS197" s="46"/>
      <c r="AT197" s="47">
        <f>AQ197+AR197+AS197</f>
        <v>1</v>
      </c>
      <c r="AU197" s="28"/>
      <c r="AV197" s="46"/>
      <c r="AW197" s="46"/>
      <c r="AX197" s="27">
        <f>AU197+AV197+AW197</f>
        <v>0</v>
      </c>
      <c r="AY197" s="28"/>
      <c r="AZ197" s="46"/>
      <c r="BA197" s="46"/>
      <c r="BB197" s="5">
        <f>AY197+AZ197+BA197</f>
        <v>0</v>
      </c>
      <c r="BC197" s="31">
        <f>C197</f>
        <v>0</v>
      </c>
      <c r="BD197" s="6">
        <f>D197</f>
        <v>0</v>
      </c>
      <c r="BE197" s="6">
        <f>E197</f>
        <v>0</v>
      </c>
      <c r="BF197" s="5">
        <f>SUM(BC197:BE197)</f>
        <v>0</v>
      </c>
      <c r="BG197" s="31">
        <f>G197+K197+O197</f>
        <v>0</v>
      </c>
      <c r="BH197" s="6">
        <f>H197+L197+P197</f>
        <v>0</v>
      </c>
      <c r="BI197" s="6">
        <f>I197+M197+Q197</f>
        <v>0</v>
      </c>
      <c r="BJ197" s="5">
        <f>SUM(BG197:BI197)</f>
        <v>0</v>
      </c>
      <c r="BK197" s="31">
        <f>S197+W197+AA197+AE197+AI197+AY197+AM197+AU197+AQ197</f>
        <v>0</v>
      </c>
      <c r="BL197" s="6">
        <f>T197+X197+AB197+AF197+AJ197+AZ197+AN197+AV197+AR197</f>
        <v>1</v>
      </c>
      <c r="BM197" s="6">
        <f>U197+Y197+AC197+AG197+AK197+BA197+AO197+AW197+AS197</f>
        <v>0</v>
      </c>
      <c r="BN197" s="5">
        <f>SUM(BK197:BM197)</f>
        <v>1</v>
      </c>
      <c r="BO197" s="31">
        <f>BC197+BG197+BK197</f>
        <v>0</v>
      </c>
      <c r="BP197" s="41">
        <f>BD197+BH197+BL197</f>
        <v>1</v>
      </c>
      <c r="BQ197" s="6">
        <f>BE197+BI197+BM197</f>
        <v>0</v>
      </c>
      <c r="BR197" s="5">
        <f>BO197+BP197+BQ197</f>
        <v>1</v>
      </c>
      <c r="BS197" s="6">
        <f>BC197*6+BD197*4+BE197*2+BG197*4.5+BH197*3+BI197*1.5+BK197*3+BL197*2+BM197*1</f>
        <v>2</v>
      </c>
      <c r="BT197" s="56" t="s">
        <v>340</v>
      </c>
    </row>
    <row r="198" spans="1:72" ht="14.25" thickTop="1" thickBot="1" x14ac:dyDescent="0.25">
      <c r="A198" s="16">
        <f>RANK(BS198,$BS$4:$BS$301)</f>
        <v>172</v>
      </c>
      <c r="B198" s="24" t="s">
        <v>248</v>
      </c>
      <c r="C198" s="45"/>
      <c r="D198" s="44"/>
      <c r="E198" s="44"/>
      <c r="F198" s="27">
        <f>C198+D198+E198</f>
        <v>0</v>
      </c>
      <c r="G198" s="28"/>
      <c r="H198" s="26">
        <v>1</v>
      </c>
      <c r="I198" s="26"/>
      <c r="J198" s="27">
        <f>G198+H198+I198</f>
        <v>1</v>
      </c>
      <c r="K198" s="28"/>
      <c r="L198" s="26"/>
      <c r="M198" s="26"/>
      <c r="N198" s="27">
        <f>K198+L198+M198</f>
        <v>0</v>
      </c>
      <c r="O198" s="28"/>
      <c r="P198" s="26"/>
      <c r="Q198" s="26"/>
      <c r="R198" s="27">
        <f>O198+P198+Q198</f>
        <v>0</v>
      </c>
      <c r="S198" s="28"/>
      <c r="T198" s="26"/>
      <c r="U198" s="26"/>
      <c r="V198" s="27">
        <f>S198+T198+U198</f>
        <v>0</v>
      </c>
      <c r="W198" s="28"/>
      <c r="X198" s="46"/>
      <c r="Y198" s="46"/>
      <c r="Z198" s="47">
        <f>W198+X198+Y198</f>
        <v>0</v>
      </c>
      <c r="AA198" s="28"/>
      <c r="AB198" s="46"/>
      <c r="AC198" s="46"/>
      <c r="AD198" s="27">
        <f>AA198+AB198+AC198</f>
        <v>0</v>
      </c>
      <c r="AE198" s="28"/>
      <c r="AF198" s="46"/>
      <c r="AG198" s="46"/>
      <c r="AH198" s="47">
        <f>AE198+AF198+AG198</f>
        <v>0</v>
      </c>
      <c r="AI198" s="28"/>
      <c r="AJ198" s="46"/>
      <c r="AK198" s="46"/>
      <c r="AL198" s="47">
        <f>AI198+AJ198+AK198</f>
        <v>0</v>
      </c>
      <c r="AM198" s="28"/>
      <c r="AN198" s="46"/>
      <c r="AO198" s="46"/>
      <c r="AP198" s="47">
        <f>AM198+AN198+AO198</f>
        <v>0</v>
      </c>
      <c r="AQ198" s="28"/>
      <c r="AR198" s="46"/>
      <c r="AS198" s="46"/>
      <c r="AT198" s="47">
        <f>AQ198+AR198+AS198</f>
        <v>0</v>
      </c>
      <c r="AU198" s="28"/>
      <c r="AV198" s="46"/>
      <c r="AW198" s="46"/>
      <c r="AX198" s="27">
        <f>AU198+AV198+AW198</f>
        <v>0</v>
      </c>
      <c r="AY198" s="28"/>
      <c r="AZ198" s="46"/>
      <c r="BA198" s="46"/>
      <c r="BB198" s="5">
        <f>AY198+AZ198+BA198</f>
        <v>0</v>
      </c>
      <c r="BC198" s="31">
        <f>C198</f>
        <v>0</v>
      </c>
      <c r="BD198" s="6">
        <f>D198</f>
        <v>0</v>
      </c>
      <c r="BE198" s="6">
        <f>E198</f>
        <v>0</v>
      </c>
      <c r="BF198" s="5">
        <f>SUM(BC198:BE198)</f>
        <v>0</v>
      </c>
      <c r="BG198" s="31">
        <f>G198+K198+O198</f>
        <v>0</v>
      </c>
      <c r="BH198" s="6">
        <f>H198+L198+P198</f>
        <v>1</v>
      </c>
      <c r="BI198" s="6">
        <f>I198+M198+Q198</f>
        <v>0</v>
      </c>
      <c r="BJ198" s="5">
        <f>SUM(BG198:BI198)</f>
        <v>1</v>
      </c>
      <c r="BK198" s="31">
        <f>S198+W198+AA198+AE198+AI198+AY198+AM198+AU198+AQ198</f>
        <v>0</v>
      </c>
      <c r="BL198" s="6">
        <f>T198+X198+AB198+AF198+AJ198+AZ198+AN198+AV198+AR198</f>
        <v>0</v>
      </c>
      <c r="BM198" s="6">
        <f>U198+Y198+AC198+AG198+AK198+BA198+AO198+AW198+AS198</f>
        <v>0</v>
      </c>
      <c r="BN198" s="5">
        <f>SUM(BK198:BM198)</f>
        <v>0</v>
      </c>
      <c r="BO198" s="31">
        <f>BC198+BG198+BK198</f>
        <v>0</v>
      </c>
      <c r="BP198" s="41">
        <f>BD198+BH198+BL198</f>
        <v>1</v>
      </c>
      <c r="BQ198" s="6">
        <f>BE198+BI198+BM198</f>
        <v>0</v>
      </c>
      <c r="BR198" s="5">
        <f>BO198+BP198+BQ198</f>
        <v>1</v>
      </c>
      <c r="BS198" s="6">
        <f>BC198*6+BD198*4+BE198*2+BG198*4.5+BH198*3+BI198*1.5+BK198*3+BL198*2+BM198*1</f>
        <v>3</v>
      </c>
      <c r="BT198" s="56" t="s">
        <v>340</v>
      </c>
    </row>
    <row r="199" spans="1:72" ht="14.25" thickTop="1" thickBot="1" x14ac:dyDescent="0.25">
      <c r="A199" s="16">
        <f>RANK(BS199,$BS$4:$BS$301)</f>
        <v>114</v>
      </c>
      <c r="B199" s="25" t="s">
        <v>209</v>
      </c>
      <c r="C199" s="45"/>
      <c r="D199" s="51">
        <v>1</v>
      </c>
      <c r="E199" s="44"/>
      <c r="F199" s="27">
        <f>C199+D199+E199</f>
        <v>1</v>
      </c>
      <c r="G199" s="28"/>
      <c r="H199" s="26"/>
      <c r="I199" s="26"/>
      <c r="J199" s="27">
        <f>G199+H199+I199</f>
        <v>0</v>
      </c>
      <c r="K199" s="28"/>
      <c r="L199" s="26"/>
      <c r="M199" s="26"/>
      <c r="N199" s="27">
        <f>K199+L199+M199</f>
        <v>0</v>
      </c>
      <c r="O199" s="28"/>
      <c r="P199" s="26"/>
      <c r="Q199" s="26"/>
      <c r="R199" s="27">
        <f>O199+P199+Q199</f>
        <v>0</v>
      </c>
      <c r="S199" s="28"/>
      <c r="T199" s="26"/>
      <c r="U199" s="26"/>
      <c r="V199" s="27">
        <f>S199+T199+U199</f>
        <v>0</v>
      </c>
      <c r="W199" s="28"/>
      <c r="X199" s="46"/>
      <c r="Y199" s="46"/>
      <c r="Z199" s="47">
        <f>W199+X199+Y199</f>
        <v>0</v>
      </c>
      <c r="AA199" s="28"/>
      <c r="AB199" s="46"/>
      <c r="AC199" s="46"/>
      <c r="AD199" s="27">
        <f>AA199+AB199+AC199</f>
        <v>0</v>
      </c>
      <c r="AE199" s="28"/>
      <c r="AF199" s="46"/>
      <c r="AG199" s="46"/>
      <c r="AH199" s="47">
        <f>AE199+AF199+AG199</f>
        <v>0</v>
      </c>
      <c r="AI199" s="28"/>
      <c r="AJ199" s="46"/>
      <c r="AK199" s="46"/>
      <c r="AL199" s="47">
        <f>AI199+AJ199+AK199</f>
        <v>0</v>
      </c>
      <c r="AM199" s="28"/>
      <c r="AN199" s="46"/>
      <c r="AO199" s="46"/>
      <c r="AP199" s="47">
        <f>AM199+AN199+AO199</f>
        <v>0</v>
      </c>
      <c r="AQ199" s="28"/>
      <c r="AR199" s="46"/>
      <c r="AS199" s="46"/>
      <c r="AT199" s="47">
        <f>AQ199+AR199+AS199</f>
        <v>0</v>
      </c>
      <c r="AU199" s="28"/>
      <c r="AV199" s="46"/>
      <c r="AW199" s="46">
        <v>1</v>
      </c>
      <c r="AX199" s="27">
        <f>AU199+AV199+AW199</f>
        <v>1</v>
      </c>
      <c r="AY199" s="28"/>
      <c r="AZ199" s="46"/>
      <c r="BA199" s="46"/>
      <c r="BB199" s="5">
        <f>AY199+AZ199+BA199</f>
        <v>0</v>
      </c>
      <c r="BC199" s="31">
        <f>C199</f>
        <v>0</v>
      </c>
      <c r="BD199" s="6">
        <f>D199</f>
        <v>1</v>
      </c>
      <c r="BE199" s="6">
        <f>E199</f>
        <v>0</v>
      </c>
      <c r="BF199" s="5">
        <f>SUM(BC199:BE199)</f>
        <v>1</v>
      </c>
      <c r="BG199" s="31">
        <f>G199+K199+O199</f>
        <v>0</v>
      </c>
      <c r="BH199" s="6">
        <f>H199+L199+P199</f>
        <v>0</v>
      </c>
      <c r="BI199" s="6">
        <f>I199+M199+Q199</f>
        <v>0</v>
      </c>
      <c r="BJ199" s="5">
        <f>SUM(BG199:BI199)</f>
        <v>0</v>
      </c>
      <c r="BK199" s="31">
        <f>S199+W199+AA199+AE199+AI199+AY199+AM199+AU199+AQ199</f>
        <v>0</v>
      </c>
      <c r="BL199" s="6">
        <f>T199+X199+AB199+AF199+AJ199+AZ199+AN199+AV199+AR199</f>
        <v>0</v>
      </c>
      <c r="BM199" s="6">
        <f>U199+Y199+AC199+AG199+AK199+BA199+AO199+AW199+AS199</f>
        <v>1</v>
      </c>
      <c r="BN199" s="5">
        <f>SUM(BK199:BM199)</f>
        <v>1</v>
      </c>
      <c r="BO199" s="31">
        <f>BC199+BG199+BK199</f>
        <v>0</v>
      </c>
      <c r="BP199" s="41">
        <f>BD199+BH199+BL199</f>
        <v>1</v>
      </c>
      <c r="BQ199" s="6">
        <f>BE199+BI199+BM199</f>
        <v>1</v>
      </c>
      <c r="BR199" s="5">
        <f>BO199+BP199+BQ199</f>
        <v>2</v>
      </c>
      <c r="BS199" s="6">
        <f>BC199*6+BD199*4+BE199*2+BG199*4.5+BH199*3+BI199*1.5+BK199*3+BL199*2+BM199*1</f>
        <v>5</v>
      </c>
      <c r="BT199" s="55" t="s">
        <v>339</v>
      </c>
    </row>
    <row r="200" spans="1:72" ht="14.25" thickTop="1" thickBot="1" x14ac:dyDescent="0.25">
      <c r="A200" s="16">
        <f>RANK(BS200,$BS$4:$BS$301)</f>
        <v>20</v>
      </c>
      <c r="B200" s="19" t="s">
        <v>63</v>
      </c>
      <c r="C200" s="45"/>
      <c r="D200" s="51">
        <v>1</v>
      </c>
      <c r="E200" s="44"/>
      <c r="F200" s="27">
        <f>C200+D200+E200</f>
        <v>1</v>
      </c>
      <c r="G200" s="28">
        <v>1</v>
      </c>
      <c r="H200" s="26">
        <v>1</v>
      </c>
      <c r="I200" s="26"/>
      <c r="J200" s="27">
        <f>G200+H200+I200</f>
        <v>2</v>
      </c>
      <c r="K200" s="28"/>
      <c r="L200" s="26"/>
      <c r="M200" s="26"/>
      <c r="N200" s="27">
        <f>K200+L200+M200</f>
        <v>0</v>
      </c>
      <c r="O200" s="28"/>
      <c r="P200" s="26"/>
      <c r="Q200" s="26"/>
      <c r="R200" s="27">
        <f>O200+P200+Q200</f>
        <v>0</v>
      </c>
      <c r="S200" s="28">
        <v>1</v>
      </c>
      <c r="T200" s="26"/>
      <c r="U200" s="26"/>
      <c r="V200" s="27">
        <f>S200+T200+U200</f>
        <v>1</v>
      </c>
      <c r="W200" s="28">
        <v>1</v>
      </c>
      <c r="X200" s="46"/>
      <c r="Y200" s="46"/>
      <c r="Z200" s="47">
        <f>W200+X200+Y200</f>
        <v>1</v>
      </c>
      <c r="AA200" s="28"/>
      <c r="AB200" s="46">
        <v>1</v>
      </c>
      <c r="AC200" s="46"/>
      <c r="AD200" s="27">
        <f>AA200+AB200+AC200</f>
        <v>1</v>
      </c>
      <c r="AE200" s="28"/>
      <c r="AF200" s="46">
        <v>1</v>
      </c>
      <c r="AG200" s="46"/>
      <c r="AH200" s="47">
        <f>AE200+AF200+AG200</f>
        <v>1</v>
      </c>
      <c r="AI200" s="28"/>
      <c r="AJ200" s="46"/>
      <c r="AK200" s="46"/>
      <c r="AL200" s="47">
        <f>AI200+AJ200+AK200</f>
        <v>0</v>
      </c>
      <c r="AM200" s="28"/>
      <c r="AN200" s="46"/>
      <c r="AO200" s="46"/>
      <c r="AP200" s="47">
        <f>AM200+AN200+AO200</f>
        <v>0</v>
      </c>
      <c r="AQ200" s="28"/>
      <c r="AR200" s="46">
        <v>1</v>
      </c>
      <c r="AS200" s="46"/>
      <c r="AT200" s="47">
        <f>AQ200+AR200+AS200</f>
        <v>1</v>
      </c>
      <c r="AU200" s="28"/>
      <c r="AV200" s="46"/>
      <c r="AW200" s="46"/>
      <c r="AX200" s="27">
        <f>AU200+AV200+AW200</f>
        <v>0</v>
      </c>
      <c r="AY200" s="28"/>
      <c r="AZ200" s="46"/>
      <c r="BA200" s="46"/>
      <c r="BB200" s="5">
        <f>AY200+AZ200+BA200</f>
        <v>0</v>
      </c>
      <c r="BC200" s="31">
        <f>C200</f>
        <v>0</v>
      </c>
      <c r="BD200" s="6">
        <f>D200</f>
        <v>1</v>
      </c>
      <c r="BE200" s="6">
        <f>E200</f>
        <v>0</v>
      </c>
      <c r="BF200" s="5">
        <f>SUM(BC200:BE200)</f>
        <v>1</v>
      </c>
      <c r="BG200" s="31">
        <f>G200+K200+O200</f>
        <v>1</v>
      </c>
      <c r="BH200" s="6">
        <f>H200+L200+P200</f>
        <v>1</v>
      </c>
      <c r="BI200" s="6">
        <f>I200+M200+Q200</f>
        <v>0</v>
      </c>
      <c r="BJ200" s="5">
        <f>SUM(BG200:BI200)</f>
        <v>2</v>
      </c>
      <c r="BK200" s="31">
        <f>S200+W200+AA200+AE200+AI200+AY200+AM200+AU200+AQ200</f>
        <v>2</v>
      </c>
      <c r="BL200" s="6">
        <f>T200+X200+AB200+AF200+AJ200+AZ200+AN200+AV200+AR200</f>
        <v>3</v>
      </c>
      <c r="BM200" s="6">
        <f>U200+Y200+AC200+AG200+AK200+BA200+AO200+AW200+AS200</f>
        <v>0</v>
      </c>
      <c r="BN200" s="5">
        <f>SUM(BK200:BM200)</f>
        <v>5</v>
      </c>
      <c r="BO200" s="31">
        <f>BC200+BG200+BK200</f>
        <v>3</v>
      </c>
      <c r="BP200" s="41">
        <f>BD200+BH200+BL200</f>
        <v>5</v>
      </c>
      <c r="BQ200" s="6">
        <f>BE200+BI200+BM200</f>
        <v>0</v>
      </c>
      <c r="BR200" s="5">
        <f>BO200+BP200+BQ200</f>
        <v>8</v>
      </c>
      <c r="BS200" s="6">
        <f>BC200*6+BD200*4+BE200*2+BG200*4.5+BH200*3+BI200*1.5+BK200*3+BL200*2+BM200*1</f>
        <v>23.5</v>
      </c>
      <c r="BT200" s="53" t="s">
        <v>337</v>
      </c>
    </row>
    <row r="201" spans="1:72" ht="14.25" thickTop="1" thickBot="1" x14ac:dyDescent="0.25">
      <c r="A201" s="16">
        <f>RANK(BS201,$BS$4:$BS$301)</f>
        <v>36</v>
      </c>
      <c r="B201" s="25" t="s">
        <v>88</v>
      </c>
      <c r="C201" s="45">
        <v>1</v>
      </c>
      <c r="D201" s="44"/>
      <c r="E201" s="44"/>
      <c r="F201" s="27">
        <f>C201+D201+E201</f>
        <v>1</v>
      </c>
      <c r="G201" s="28"/>
      <c r="H201" s="26"/>
      <c r="I201" s="26"/>
      <c r="J201" s="27">
        <f>G201+H201+I201</f>
        <v>0</v>
      </c>
      <c r="K201" s="28"/>
      <c r="L201" s="26"/>
      <c r="M201" s="26"/>
      <c r="N201" s="27">
        <f>K201+L201+M201</f>
        <v>0</v>
      </c>
      <c r="O201" s="28"/>
      <c r="P201" s="26"/>
      <c r="Q201" s="26"/>
      <c r="R201" s="27">
        <f>O201+P201+Q201</f>
        <v>0</v>
      </c>
      <c r="S201" s="28"/>
      <c r="T201" s="26"/>
      <c r="U201" s="26"/>
      <c r="V201" s="27">
        <f>S201+T201+U201</f>
        <v>0</v>
      </c>
      <c r="W201" s="28"/>
      <c r="X201" s="46"/>
      <c r="Y201" s="46"/>
      <c r="Z201" s="47">
        <f>W201+X201+Y201</f>
        <v>0</v>
      </c>
      <c r="AA201" s="28"/>
      <c r="AB201" s="46"/>
      <c r="AC201" s="46"/>
      <c r="AD201" s="27">
        <f>AA201+AB201+AC201</f>
        <v>0</v>
      </c>
      <c r="AE201" s="28"/>
      <c r="AF201" s="46"/>
      <c r="AG201" s="46"/>
      <c r="AH201" s="47">
        <f>AE201+AF201+AG201</f>
        <v>0</v>
      </c>
      <c r="AI201" s="28">
        <v>1</v>
      </c>
      <c r="AJ201" s="46">
        <v>2</v>
      </c>
      <c r="AK201" s="46"/>
      <c r="AL201" s="47">
        <f>AI201+AJ201+AK201</f>
        <v>3</v>
      </c>
      <c r="AM201" s="28"/>
      <c r="AN201" s="46"/>
      <c r="AO201" s="46"/>
      <c r="AP201" s="47">
        <f>AM201+AN201+AO201</f>
        <v>0</v>
      </c>
      <c r="AQ201" s="28"/>
      <c r="AR201" s="46"/>
      <c r="AS201" s="46"/>
      <c r="AT201" s="47">
        <f>AQ201+AR201+AS201</f>
        <v>0</v>
      </c>
      <c r="AU201" s="28"/>
      <c r="AV201" s="46"/>
      <c r="AW201" s="46"/>
      <c r="AX201" s="27">
        <f>AU201+AV201+AW201</f>
        <v>0</v>
      </c>
      <c r="AY201" s="28"/>
      <c r="AZ201" s="46">
        <v>1</v>
      </c>
      <c r="BA201" s="46"/>
      <c r="BB201" s="5">
        <f>AY201+AZ201+BA201</f>
        <v>1</v>
      </c>
      <c r="BC201" s="31">
        <f>C201</f>
        <v>1</v>
      </c>
      <c r="BD201" s="6">
        <f>D201</f>
        <v>0</v>
      </c>
      <c r="BE201" s="6">
        <f>E201</f>
        <v>0</v>
      </c>
      <c r="BF201" s="5">
        <f>SUM(BC201:BE201)</f>
        <v>1</v>
      </c>
      <c r="BG201" s="31">
        <f>G201+K201+O201</f>
        <v>0</v>
      </c>
      <c r="BH201" s="6">
        <f>H201+L201+P201</f>
        <v>0</v>
      </c>
      <c r="BI201" s="6">
        <f>I201+M201+Q201</f>
        <v>0</v>
      </c>
      <c r="BJ201" s="5">
        <f>SUM(BG201:BI201)</f>
        <v>0</v>
      </c>
      <c r="BK201" s="31">
        <f>S201+W201+AA201+AE201+AI201+AY201+AM201+AU201+AQ201</f>
        <v>1</v>
      </c>
      <c r="BL201" s="6">
        <f>T201+X201+AB201+AF201+AJ201+AZ201+AN201+AV201+AR201</f>
        <v>3</v>
      </c>
      <c r="BM201" s="6">
        <f>U201+Y201+AC201+AG201+AK201+BA201+AO201+AW201+AS201</f>
        <v>0</v>
      </c>
      <c r="BN201" s="5">
        <f>SUM(BK201:BM201)</f>
        <v>4</v>
      </c>
      <c r="BO201" s="31">
        <f>BC201+BG201+BK201</f>
        <v>2</v>
      </c>
      <c r="BP201" s="41">
        <f>BD201+BH201+BL201</f>
        <v>3</v>
      </c>
      <c r="BQ201" s="6">
        <f>BE201+BI201+BM201</f>
        <v>0</v>
      </c>
      <c r="BR201" s="5">
        <f>BO201+BP201+BQ201</f>
        <v>5</v>
      </c>
      <c r="BS201" s="6">
        <f>BC201*6+BD201*4+BE201*2+BG201*4.5+BH201*3+BI201*1.5+BK201*3+BL201*2+BM201*1</f>
        <v>15</v>
      </c>
      <c r="BT201" s="53" t="s">
        <v>337</v>
      </c>
    </row>
    <row r="202" spans="1:72" ht="14.25" thickTop="1" thickBot="1" x14ac:dyDescent="0.25">
      <c r="A202" s="16">
        <f>RANK(BS202,$BS$4:$BS$301)</f>
        <v>172</v>
      </c>
      <c r="B202" s="24" t="s">
        <v>175</v>
      </c>
      <c r="C202" s="45"/>
      <c r="D202" s="44"/>
      <c r="E202" s="44"/>
      <c r="F202" s="27">
        <f>C202+D202+E202</f>
        <v>0</v>
      </c>
      <c r="G202" s="28"/>
      <c r="H202" s="26"/>
      <c r="I202" s="26"/>
      <c r="J202" s="27">
        <f>G202+H202+I202</f>
        <v>0</v>
      </c>
      <c r="K202" s="28"/>
      <c r="L202" s="26"/>
      <c r="M202" s="26"/>
      <c r="N202" s="27">
        <f>K202+L202+M202</f>
        <v>0</v>
      </c>
      <c r="O202" s="28"/>
      <c r="P202" s="26"/>
      <c r="Q202" s="26"/>
      <c r="R202" s="27">
        <f>O202+P202+Q202</f>
        <v>0</v>
      </c>
      <c r="S202" s="28"/>
      <c r="T202" s="26"/>
      <c r="U202" s="26"/>
      <c r="V202" s="27">
        <f>S202+T202+U202</f>
        <v>0</v>
      </c>
      <c r="W202" s="28"/>
      <c r="X202" s="46"/>
      <c r="Y202" s="46"/>
      <c r="Z202" s="47">
        <f>W202+X202+Y202</f>
        <v>0</v>
      </c>
      <c r="AA202" s="28"/>
      <c r="AB202" s="46"/>
      <c r="AC202" s="46"/>
      <c r="AD202" s="27">
        <f>AA202+AB202+AC202</f>
        <v>0</v>
      </c>
      <c r="AE202" s="28"/>
      <c r="AF202" s="46"/>
      <c r="AG202" s="46"/>
      <c r="AH202" s="47">
        <f>AE202+AF202+AG202</f>
        <v>0</v>
      </c>
      <c r="AI202" s="28"/>
      <c r="AJ202" s="46"/>
      <c r="AK202" s="46"/>
      <c r="AL202" s="47">
        <f>AI202+AJ202+AK202</f>
        <v>0</v>
      </c>
      <c r="AM202" s="28"/>
      <c r="AN202" s="46"/>
      <c r="AO202" s="46">
        <v>3</v>
      </c>
      <c r="AP202" s="47">
        <f>AM202+AN202+AO202</f>
        <v>3</v>
      </c>
      <c r="AQ202" s="28"/>
      <c r="AR202" s="46"/>
      <c r="AS202" s="46"/>
      <c r="AT202" s="47">
        <f>AQ202+AR202+AS202</f>
        <v>0</v>
      </c>
      <c r="AU202" s="28"/>
      <c r="AV202" s="46"/>
      <c r="AW202" s="46"/>
      <c r="AX202" s="27">
        <f>AU202+AV202+AW202</f>
        <v>0</v>
      </c>
      <c r="AY202" s="28"/>
      <c r="AZ202" s="46"/>
      <c r="BA202" s="46"/>
      <c r="BB202" s="5">
        <f>AY202+AZ202+BA202</f>
        <v>0</v>
      </c>
      <c r="BC202" s="31">
        <f>C202</f>
        <v>0</v>
      </c>
      <c r="BD202" s="6">
        <f>D202</f>
        <v>0</v>
      </c>
      <c r="BE202" s="6">
        <f>E202</f>
        <v>0</v>
      </c>
      <c r="BF202" s="5">
        <f>SUM(BC202:BE202)</f>
        <v>0</v>
      </c>
      <c r="BG202" s="31">
        <f>G202+K202+O202</f>
        <v>0</v>
      </c>
      <c r="BH202" s="6">
        <f>H202+L202+P202</f>
        <v>0</v>
      </c>
      <c r="BI202" s="6">
        <f>I202+M202+Q202</f>
        <v>0</v>
      </c>
      <c r="BJ202" s="5">
        <f>SUM(BG202:BI202)</f>
        <v>0</v>
      </c>
      <c r="BK202" s="31">
        <f>S202+W202+AA202+AE202+AI202+AY202+AM202+AU202+AQ202</f>
        <v>0</v>
      </c>
      <c r="BL202" s="6">
        <f>T202+X202+AB202+AF202+AJ202+AZ202+AN202+AV202+AR202</f>
        <v>0</v>
      </c>
      <c r="BM202" s="6">
        <f>U202+Y202+AC202+AG202+AK202+BA202+AO202+AW202+AS202</f>
        <v>3</v>
      </c>
      <c r="BN202" s="5">
        <f>SUM(BK202:BM202)</f>
        <v>3</v>
      </c>
      <c r="BO202" s="31">
        <f>BC202+BG202+BK202</f>
        <v>0</v>
      </c>
      <c r="BP202" s="41">
        <f>BD202+BH202+BL202</f>
        <v>0</v>
      </c>
      <c r="BQ202" s="6">
        <f>BE202+BI202+BM202</f>
        <v>3</v>
      </c>
      <c r="BR202" s="5">
        <f>BO202+BP202+BQ202</f>
        <v>3</v>
      </c>
      <c r="BS202" s="6">
        <f>BC202*6+BD202*4+BE202*2+BG202*4.5+BH202*3+BI202*1.5+BK202*3+BL202*2+BM202*1</f>
        <v>3</v>
      </c>
      <c r="BT202" s="56" t="s">
        <v>340</v>
      </c>
    </row>
    <row r="203" spans="1:72" ht="14.25" thickTop="1" thickBot="1" x14ac:dyDescent="0.25">
      <c r="A203" s="16">
        <f>RANK(BS203,$BS$4:$BS$301)</f>
        <v>42</v>
      </c>
      <c r="B203" s="24" t="s">
        <v>96</v>
      </c>
      <c r="C203" s="45"/>
      <c r="D203" s="44"/>
      <c r="E203" s="44"/>
      <c r="F203" s="27">
        <f>C203+D203+E203</f>
        <v>0</v>
      </c>
      <c r="G203" s="28"/>
      <c r="H203" s="26"/>
      <c r="I203" s="26"/>
      <c r="J203" s="27">
        <f>G203+H203+I203</f>
        <v>0</v>
      </c>
      <c r="K203" s="28"/>
      <c r="L203" s="26"/>
      <c r="M203" s="26"/>
      <c r="N203" s="27">
        <f>K203+L203+M203</f>
        <v>0</v>
      </c>
      <c r="O203" s="28"/>
      <c r="P203" s="26">
        <v>2</v>
      </c>
      <c r="Q203" s="26"/>
      <c r="R203" s="27">
        <f>O203+P203+Q203</f>
        <v>2</v>
      </c>
      <c r="S203" s="28"/>
      <c r="T203" s="26"/>
      <c r="U203" s="26"/>
      <c r="V203" s="27">
        <f>S203+T203+U203</f>
        <v>0</v>
      </c>
      <c r="W203" s="28"/>
      <c r="X203" s="46"/>
      <c r="Y203" s="46"/>
      <c r="Z203" s="47">
        <f>W203+X203+Y203</f>
        <v>0</v>
      </c>
      <c r="AA203" s="28"/>
      <c r="AB203" s="46"/>
      <c r="AC203" s="46"/>
      <c r="AD203" s="27">
        <f>AA203+AB203+AC203</f>
        <v>0</v>
      </c>
      <c r="AE203" s="28"/>
      <c r="AF203" s="46"/>
      <c r="AG203" s="46"/>
      <c r="AH203" s="47">
        <f>AE203+AF203+AG203</f>
        <v>0</v>
      </c>
      <c r="AI203" s="28"/>
      <c r="AJ203" s="46"/>
      <c r="AK203" s="46"/>
      <c r="AL203" s="47">
        <f>AI203+AJ203+AK203</f>
        <v>0</v>
      </c>
      <c r="AM203" s="28"/>
      <c r="AN203" s="46"/>
      <c r="AO203" s="46"/>
      <c r="AP203" s="47">
        <f>AM203+AN203+AO203</f>
        <v>0</v>
      </c>
      <c r="AQ203" s="28"/>
      <c r="AR203" s="46"/>
      <c r="AS203" s="46"/>
      <c r="AT203" s="47">
        <f>AQ203+AR203+AS203</f>
        <v>0</v>
      </c>
      <c r="AU203" s="28">
        <v>1</v>
      </c>
      <c r="AV203" s="46">
        <v>2</v>
      </c>
      <c r="AW203" s="46">
        <v>1</v>
      </c>
      <c r="AX203" s="27">
        <f>AU203+AV203+AW203</f>
        <v>4</v>
      </c>
      <c r="AY203" s="28"/>
      <c r="AZ203" s="46"/>
      <c r="BA203" s="46"/>
      <c r="BB203" s="5">
        <f>AY203+AZ203+BA203</f>
        <v>0</v>
      </c>
      <c r="BC203" s="31">
        <f>C203</f>
        <v>0</v>
      </c>
      <c r="BD203" s="6">
        <f>D203</f>
        <v>0</v>
      </c>
      <c r="BE203" s="6">
        <f>E203</f>
        <v>0</v>
      </c>
      <c r="BF203" s="5">
        <f>SUM(BC203:BE203)</f>
        <v>0</v>
      </c>
      <c r="BG203" s="31">
        <f>G203+K203+O203</f>
        <v>0</v>
      </c>
      <c r="BH203" s="6">
        <f>H203+L203+P203</f>
        <v>2</v>
      </c>
      <c r="BI203" s="6">
        <f>I203+M203+Q203</f>
        <v>0</v>
      </c>
      <c r="BJ203" s="5">
        <f>SUM(BG203:BI203)</f>
        <v>2</v>
      </c>
      <c r="BK203" s="31">
        <f>S203+W203+AA203+AE203+AI203+AY203+AM203+AU203+AQ203</f>
        <v>1</v>
      </c>
      <c r="BL203" s="6">
        <f>T203+X203+AB203+AF203+AJ203+AZ203+AN203+AV203+AR203</f>
        <v>2</v>
      </c>
      <c r="BM203" s="6">
        <f>U203+Y203+AC203+AG203+AK203+BA203+AO203+AW203+AS203</f>
        <v>1</v>
      </c>
      <c r="BN203" s="5">
        <f>SUM(BK203:BM203)</f>
        <v>4</v>
      </c>
      <c r="BO203" s="31">
        <f>BC203+BG203+BK203</f>
        <v>1</v>
      </c>
      <c r="BP203" s="41">
        <f>BD203+BH203+BL203</f>
        <v>4</v>
      </c>
      <c r="BQ203" s="6">
        <f>BE203+BI203+BM203</f>
        <v>1</v>
      </c>
      <c r="BR203" s="5">
        <f>BO203+BP203+BQ203</f>
        <v>6</v>
      </c>
      <c r="BS203" s="6">
        <f>BC203*6+BD203*4+BE203*2+BG203*4.5+BH203*3+BI203*1.5+BK203*3+BL203*2+BM203*1</f>
        <v>14</v>
      </c>
      <c r="BT203" s="53" t="s">
        <v>337</v>
      </c>
    </row>
    <row r="204" spans="1:72" ht="14.25" thickTop="1" thickBot="1" x14ac:dyDescent="0.25">
      <c r="A204" s="16">
        <f>RANK(BS204,$BS$4:$BS$301)</f>
        <v>36</v>
      </c>
      <c r="B204" s="24" t="s">
        <v>95</v>
      </c>
      <c r="C204" s="45">
        <v>1</v>
      </c>
      <c r="D204" s="51">
        <v>1</v>
      </c>
      <c r="E204" s="44"/>
      <c r="F204" s="27">
        <f>C204+D204+E204</f>
        <v>2</v>
      </c>
      <c r="G204" s="28"/>
      <c r="H204" s="26"/>
      <c r="I204" s="26"/>
      <c r="J204" s="27">
        <f>G204+H204+I204</f>
        <v>0</v>
      </c>
      <c r="K204" s="28"/>
      <c r="L204" s="26"/>
      <c r="M204" s="26"/>
      <c r="N204" s="27">
        <f>K204+L204+M204</f>
        <v>0</v>
      </c>
      <c r="O204" s="28"/>
      <c r="P204" s="26"/>
      <c r="Q204" s="26"/>
      <c r="R204" s="27">
        <f>O204+P204+Q204</f>
        <v>0</v>
      </c>
      <c r="S204" s="28"/>
      <c r="T204" s="26"/>
      <c r="U204" s="26"/>
      <c r="V204" s="27">
        <f>S204+T204+U204</f>
        <v>0</v>
      </c>
      <c r="W204" s="28"/>
      <c r="X204" s="46"/>
      <c r="Y204" s="46"/>
      <c r="Z204" s="47">
        <f>W204+X204+Y204</f>
        <v>0</v>
      </c>
      <c r="AA204" s="28"/>
      <c r="AB204" s="46"/>
      <c r="AC204" s="46"/>
      <c r="AD204" s="27">
        <f>AA204+AB204+AC204</f>
        <v>0</v>
      </c>
      <c r="AE204" s="28"/>
      <c r="AF204" s="46"/>
      <c r="AG204" s="46"/>
      <c r="AH204" s="47">
        <f>AE204+AF204+AG204</f>
        <v>0</v>
      </c>
      <c r="AI204" s="28">
        <v>1</v>
      </c>
      <c r="AJ204" s="46"/>
      <c r="AK204" s="46"/>
      <c r="AL204" s="47">
        <f>AI204+AJ204+AK204</f>
        <v>1</v>
      </c>
      <c r="AM204" s="28"/>
      <c r="AN204" s="46"/>
      <c r="AO204" s="46"/>
      <c r="AP204" s="47">
        <f>AM204+AN204+AO204</f>
        <v>0</v>
      </c>
      <c r="AQ204" s="28"/>
      <c r="AR204" s="46">
        <v>1</v>
      </c>
      <c r="AS204" s="46"/>
      <c r="AT204" s="47">
        <f>AQ204+AR204+AS204</f>
        <v>1</v>
      </c>
      <c r="AU204" s="28"/>
      <c r="AV204" s="46"/>
      <c r="AW204" s="46"/>
      <c r="AX204" s="27">
        <f>AU204+AV204+AW204</f>
        <v>0</v>
      </c>
      <c r="AY204" s="28"/>
      <c r="AZ204" s="46"/>
      <c r="BA204" s="46"/>
      <c r="BB204" s="5">
        <f>AY204+AZ204+BA204</f>
        <v>0</v>
      </c>
      <c r="BC204" s="31">
        <f>C204</f>
        <v>1</v>
      </c>
      <c r="BD204" s="6">
        <f>D204</f>
        <v>1</v>
      </c>
      <c r="BE204" s="6">
        <f>E204</f>
        <v>0</v>
      </c>
      <c r="BF204" s="5">
        <f>SUM(BC204:BE204)</f>
        <v>2</v>
      </c>
      <c r="BG204" s="31">
        <f>G204+K204+O204</f>
        <v>0</v>
      </c>
      <c r="BH204" s="6">
        <f>H204+L204+P204</f>
        <v>0</v>
      </c>
      <c r="BI204" s="6">
        <f>I204+M204+Q204</f>
        <v>0</v>
      </c>
      <c r="BJ204" s="5">
        <f>SUM(BG204:BI204)</f>
        <v>0</v>
      </c>
      <c r="BK204" s="31">
        <f>S204+W204+AA204+AE204+AI204+AY204+AM204+AU204+AQ204</f>
        <v>1</v>
      </c>
      <c r="BL204" s="6">
        <f>T204+X204+AB204+AF204+AJ204+AZ204+AN204+AV204+AR204</f>
        <v>1</v>
      </c>
      <c r="BM204" s="6">
        <f>U204+Y204+AC204+AG204+AK204+BA204+AO204+AW204+AS204</f>
        <v>0</v>
      </c>
      <c r="BN204" s="5">
        <f>SUM(BK204:BM204)</f>
        <v>2</v>
      </c>
      <c r="BO204" s="31">
        <f>BC204+BG204+BK204</f>
        <v>2</v>
      </c>
      <c r="BP204" s="41">
        <f>BD204+BH204+BL204</f>
        <v>2</v>
      </c>
      <c r="BQ204" s="6">
        <f>BE204+BI204+BM204</f>
        <v>0</v>
      </c>
      <c r="BR204" s="5">
        <f>BO204+BP204+BQ204</f>
        <v>4</v>
      </c>
      <c r="BS204" s="6">
        <f>BC204*6+BD204*4+BE204*2+BG204*4.5+BH204*3+BI204*1.5+BK204*3+BL204*2+BM204*1</f>
        <v>15</v>
      </c>
      <c r="BT204" s="53" t="s">
        <v>337</v>
      </c>
    </row>
    <row r="205" spans="1:72" ht="14.25" thickTop="1" thickBot="1" x14ac:dyDescent="0.25">
      <c r="A205" s="16">
        <f>RANK(BS205,$BS$4:$BS$301)</f>
        <v>172</v>
      </c>
      <c r="B205" s="24" t="s">
        <v>167</v>
      </c>
      <c r="C205" s="45"/>
      <c r="D205" s="44"/>
      <c r="E205" s="44"/>
      <c r="F205" s="27">
        <f>C205+D205+E205</f>
        <v>0</v>
      </c>
      <c r="G205" s="28"/>
      <c r="H205" s="26"/>
      <c r="I205" s="26"/>
      <c r="J205" s="27">
        <f>G205+H205+I205</f>
        <v>0</v>
      </c>
      <c r="K205" s="28"/>
      <c r="L205" s="26"/>
      <c r="M205" s="26"/>
      <c r="N205" s="27">
        <f>K205+L205+M205</f>
        <v>0</v>
      </c>
      <c r="O205" s="28"/>
      <c r="P205" s="26"/>
      <c r="Q205" s="26"/>
      <c r="R205" s="27">
        <f>O205+P205+Q205</f>
        <v>0</v>
      </c>
      <c r="S205" s="28"/>
      <c r="T205" s="26"/>
      <c r="U205" s="26"/>
      <c r="V205" s="27">
        <f>S205+T205+U205</f>
        <v>0</v>
      </c>
      <c r="W205" s="28"/>
      <c r="X205" s="46"/>
      <c r="Y205" s="46"/>
      <c r="Z205" s="47">
        <f>W205+X205+Y205</f>
        <v>0</v>
      </c>
      <c r="AA205" s="28"/>
      <c r="AB205" s="46"/>
      <c r="AC205" s="46"/>
      <c r="AD205" s="27">
        <f>AA205+AB205+AC205</f>
        <v>0</v>
      </c>
      <c r="AE205" s="28"/>
      <c r="AF205" s="46"/>
      <c r="AG205" s="46"/>
      <c r="AH205" s="47">
        <f>AE205+AF205+AG205</f>
        <v>0</v>
      </c>
      <c r="AI205" s="28"/>
      <c r="AJ205" s="46"/>
      <c r="AK205" s="46"/>
      <c r="AL205" s="47">
        <f>AI205+AJ205+AK205</f>
        <v>0</v>
      </c>
      <c r="AM205" s="28"/>
      <c r="AN205" s="46">
        <v>1</v>
      </c>
      <c r="AO205" s="46">
        <v>1</v>
      </c>
      <c r="AP205" s="47">
        <f>AM205+AN205+AO205</f>
        <v>2</v>
      </c>
      <c r="AQ205" s="28"/>
      <c r="AR205" s="46"/>
      <c r="AS205" s="46"/>
      <c r="AT205" s="47">
        <f>AQ205+AR205+AS205</f>
        <v>0</v>
      </c>
      <c r="AU205" s="28"/>
      <c r="AV205" s="46"/>
      <c r="AW205" s="46"/>
      <c r="AX205" s="27">
        <f>AU205+AV205+AW205</f>
        <v>0</v>
      </c>
      <c r="AY205" s="28"/>
      <c r="AZ205" s="46"/>
      <c r="BA205" s="46"/>
      <c r="BB205" s="5">
        <f>AY205+AZ205+BA205</f>
        <v>0</v>
      </c>
      <c r="BC205" s="31">
        <f>C205</f>
        <v>0</v>
      </c>
      <c r="BD205" s="6">
        <f>D205</f>
        <v>0</v>
      </c>
      <c r="BE205" s="6">
        <f>E205</f>
        <v>0</v>
      </c>
      <c r="BF205" s="5">
        <f>SUM(BC205:BE205)</f>
        <v>0</v>
      </c>
      <c r="BG205" s="31">
        <f>G205+K205+O205</f>
        <v>0</v>
      </c>
      <c r="BH205" s="6">
        <f>H205+L205+P205</f>
        <v>0</v>
      </c>
      <c r="BI205" s="6">
        <f>I205+M205+Q205</f>
        <v>0</v>
      </c>
      <c r="BJ205" s="5">
        <f>SUM(BG205:BI205)</f>
        <v>0</v>
      </c>
      <c r="BK205" s="31">
        <f>S205+W205+AA205+AE205+AI205+AY205+AM205+AU205+AQ205</f>
        <v>0</v>
      </c>
      <c r="BL205" s="6">
        <f>T205+X205+AB205+AF205+AJ205+AZ205+AN205+AV205+AR205</f>
        <v>1</v>
      </c>
      <c r="BM205" s="6">
        <f>U205+Y205+AC205+AG205+AK205+BA205+AO205+AW205+AS205</f>
        <v>1</v>
      </c>
      <c r="BN205" s="5">
        <f>SUM(BK205:BM205)</f>
        <v>2</v>
      </c>
      <c r="BO205" s="31">
        <f>BC205+BG205+BK205</f>
        <v>0</v>
      </c>
      <c r="BP205" s="41">
        <f>BD205+BH205+BL205</f>
        <v>1</v>
      </c>
      <c r="BQ205" s="6">
        <f>BE205+BI205+BM205</f>
        <v>1</v>
      </c>
      <c r="BR205" s="5">
        <f>BO205+BP205+BQ205</f>
        <v>2</v>
      </c>
      <c r="BS205" s="6">
        <f>BC205*6+BD205*4+BE205*2+BG205*4.5+BH205*3+BI205*1.5+BK205*3+BL205*2+BM205*1</f>
        <v>3</v>
      </c>
      <c r="BT205" s="56" t="s">
        <v>340</v>
      </c>
    </row>
    <row r="206" spans="1:72" ht="14.25" thickTop="1" thickBot="1" x14ac:dyDescent="0.25">
      <c r="A206" s="16">
        <f>RANK(BS206,$BS$4:$BS$301)</f>
        <v>172</v>
      </c>
      <c r="B206" s="24" t="s">
        <v>140</v>
      </c>
      <c r="C206" s="45"/>
      <c r="D206" s="44"/>
      <c r="E206" s="44"/>
      <c r="F206" s="27">
        <f>C206+D206+E206</f>
        <v>0</v>
      </c>
      <c r="G206" s="28"/>
      <c r="H206" s="26"/>
      <c r="I206" s="26"/>
      <c r="J206" s="27">
        <f>G206+H206+I206</f>
        <v>0</v>
      </c>
      <c r="K206" s="28"/>
      <c r="L206" s="26"/>
      <c r="M206" s="26"/>
      <c r="N206" s="27">
        <f>K206+L206+M206</f>
        <v>0</v>
      </c>
      <c r="O206" s="28"/>
      <c r="P206" s="26"/>
      <c r="Q206" s="26"/>
      <c r="R206" s="27">
        <f>O206+P206+Q206</f>
        <v>0</v>
      </c>
      <c r="S206" s="28"/>
      <c r="T206" s="26"/>
      <c r="U206" s="26"/>
      <c r="V206" s="27">
        <f>S206+T206+U206</f>
        <v>0</v>
      </c>
      <c r="W206" s="28"/>
      <c r="X206" s="46"/>
      <c r="Y206" s="46"/>
      <c r="Z206" s="47">
        <f>W206+X206+Y206</f>
        <v>0</v>
      </c>
      <c r="AA206" s="28"/>
      <c r="AB206" s="46"/>
      <c r="AC206" s="46"/>
      <c r="AD206" s="27">
        <f>AA206+AB206+AC206</f>
        <v>0</v>
      </c>
      <c r="AE206" s="28"/>
      <c r="AF206" s="46"/>
      <c r="AG206" s="46"/>
      <c r="AH206" s="47">
        <f>AE206+AF206+AG206</f>
        <v>0</v>
      </c>
      <c r="AI206" s="28"/>
      <c r="AJ206" s="46"/>
      <c r="AK206" s="46"/>
      <c r="AL206" s="47">
        <f>AI206+AJ206+AK206</f>
        <v>0</v>
      </c>
      <c r="AM206" s="28"/>
      <c r="AN206" s="46"/>
      <c r="AO206" s="46"/>
      <c r="AP206" s="47">
        <f>AM206+AN206+AO206</f>
        <v>0</v>
      </c>
      <c r="AQ206" s="28">
        <v>1</v>
      </c>
      <c r="AR206" s="46"/>
      <c r="AS206" s="46"/>
      <c r="AT206" s="47">
        <f>AQ206+AR206+AS206</f>
        <v>1</v>
      </c>
      <c r="AU206" s="28"/>
      <c r="AV206" s="46"/>
      <c r="AW206" s="46"/>
      <c r="AX206" s="27">
        <f>AU206+AV206+AW206</f>
        <v>0</v>
      </c>
      <c r="AY206" s="28"/>
      <c r="AZ206" s="46"/>
      <c r="BA206" s="46"/>
      <c r="BB206" s="5">
        <f>AY206+AZ206+BA206</f>
        <v>0</v>
      </c>
      <c r="BC206" s="31">
        <f>C206</f>
        <v>0</v>
      </c>
      <c r="BD206" s="6">
        <f>D206</f>
        <v>0</v>
      </c>
      <c r="BE206" s="6">
        <f>E206</f>
        <v>0</v>
      </c>
      <c r="BF206" s="5">
        <f>SUM(BC206:BE206)</f>
        <v>0</v>
      </c>
      <c r="BG206" s="31">
        <f>G206+K206+O206</f>
        <v>0</v>
      </c>
      <c r="BH206" s="6">
        <f>H206+L206+P206</f>
        <v>0</v>
      </c>
      <c r="BI206" s="6">
        <f>I206+M206+Q206</f>
        <v>0</v>
      </c>
      <c r="BJ206" s="5">
        <f>SUM(BG206:BI206)</f>
        <v>0</v>
      </c>
      <c r="BK206" s="31">
        <f>S206+W206+AA206+AE206+AI206+AY206+AM206+AU206+AQ206</f>
        <v>1</v>
      </c>
      <c r="BL206" s="6">
        <f>T206+X206+AB206+AF206+AJ206+AZ206+AN206+AV206+AR206</f>
        <v>0</v>
      </c>
      <c r="BM206" s="6">
        <f>U206+Y206+AC206+AG206+AK206+BA206+AO206+AW206+AS206</f>
        <v>0</v>
      </c>
      <c r="BN206" s="5">
        <f>SUM(BK206:BM206)</f>
        <v>1</v>
      </c>
      <c r="BO206" s="31">
        <f>BC206+BG206+BK206</f>
        <v>1</v>
      </c>
      <c r="BP206" s="41">
        <f>BD206+BH206+BL206</f>
        <v>0</v>
      </c>
      <c r="BQ206" s="6">
        <f>BE206+BI206+BM206</f>
        <v>0</v>
      </c>
      <c r="BR206" s="5">
        <f>BO206+BP206+BQ206</f>
        <v>1</v>
      </c>
      <c r="BS206" s="6">
        <f>BC206*6+BD206*4+BE206*2+BG206*4.5+BH206*3+BI206*1.5+BK206*3+BL206*2+BM206*1</f>
        <v>3</v>
      </c>
      <c r="BT206" s="56" t="s">
        <v>340</v>
      </c>
    </row>
    <row r="207" spans="1:72" ht="14.25" thickTop="1" thickBot="1" x14ac:dyDescent="0.25">
      <c r="A207" s="16">
        <f>RANK(BS207,$BS$4:$BS$301)</f>
        <v>136</v>
      </c>
      <c r="B207" s="24" t="s">
        <v>236</v>
      </c>
      <c r="C207" s="45"/>
      <c r="D207" s="44"/>
      <c r="E207" s="44"/>
      <c r="F207" s="27">
        <f>C207+D207+E207</f>
        <v>0</v>
      </c>
      <c r="G207" s="28"/>
      <c r="H207" s="26"/>
      <c r="I207" s="26"/>
      <c r="J207" s="27">
        <f>G207+H207+I207</f>
        <v>0</v>
      </c>
      <c r="K207" s="28"/>
      <c r="L207" s="26"/>
      <c r="M207" s="26"/>
      <c r="N207" s="27">
        <f>K207+L207+M207</f>
        <v>0</v>
      </c>
      <c r="O207" s="28"/>
      <c r="P207" s="26"/>
      <c r="Q207" s="26"/>
      <c r="R207" s="27">
        <f>O207+P207+Q207</f>
        <v>0</v>
      </c>
      <c r="S207" s="28"/>
      <c r="T207" s="26"/>
      <c r="U207" s="26"/>
      <c r="V207" s="27">
        <f>S207+T207+U207</f>
        <v>0</v>
      </c>
      <c r="W207" s="28"/>
      <c r="X207" s="46"/>
      <c r="Y207" s="46"/>
      <c r="Z207" s="47">
        <f>W207+X207+Y207</f>
        <v>0</v>
      </c>
      <c r="AA207" s="28"/>
      <c r="AB207" s="46"/>
      <c r="AC207" s="46"/>
      <c r="AD207" s="27">
        <f>AA207+AB207+AC207</f>
        <v>0</v>
      </c>
      <c r="AE207" s="28"/>
      <c r="AF207" s="46">
        <v>2</v>
      </c>
      <c r="AG207" s="46"/>
      <c r="AH207" s="47">
        <f>AE207+AF207+AG207</f>
        <v>2</v>
      </c>
      <c r="AI207" s="28"/>
      <c r="AJ207" s="46"/>
      <c r="AK207" s="46"/>
      <c r="AL207" s="47">
        <f>AI207+AJ207+AK207</f>
        <v>0</v>
      </c>
      <c r="AM207" s="28"/>
      <c r="AN207" s="46"/>
      <c r="AO207" s="46"/>
      <c r="AP207" s="47">
        <f>AM207+AN207+AO207</f>
        <v>0</v>
      </c>
      <c r="AQ207" s="28"/>
      <c r="AR207" s="46"/>
      <c r="AS207" s="46"/>
      <c r="AT207" s="47">
        <f>AQ207+AR207+AS207</f>
        <v>0</v>
      </c>
      <c r="AU207" s="28"/>
      <c r="AV207" s="46"/>
      <c r="AW207" s="46"/>
      <c r="AX207" s="27">
        <f>AU207+AV207+AW207</f>
        <v>0</v>
      </c>
      <c r="AY207" s="28"/>
      <c r="AZ207" s="46"/>
      <c r="BA207" s="46"/>
      <c r="BB207" s="5">
        <f>AY207+AZ207+BA207</f>
        <v>0</v>
      </c>
      <c r="BC207" s="31">
        <f>C207</f>
        <v>0</v>
      </c>
      <c r="BD207" s="6">
        <f>D207</f>
        <v>0</v>
      </c>
      <c r="BE207" s="6">
        <f>E207</f>
        <v>0</v>
      </c>
      <c r="BF207" s="5">
        <f>SUM(BC207:BE207)</f>
        <v>0</v>
      </c>
      <c r="BG207" s="31">
        <f>G207+K207+O207</f>
        <v>0</v>
      </c>
      <c r="BH207" s="6">
        <f>H207+L207+P207</f>
        <v>0</v>
      </c>
      <c r="BI207" s="6">
        <f>I207+M207+Q207</f>
        <v>0</v>
      </c>
      <c r="BJ207" s="5">
        <f>SUM(BG207:BI207)</f>
        <v>0</v>
      </c>
      <c r="BK207" s="31">
        <f>S207+W207+AA207+AE207+AI207+AY207+AM207+AU207+AQ207</f>
        <v>0</v>
      </c>
      <c r="BL207" s="6">
        <f>T207+X207+AB207+AF207+AJ207+AZ207+AN207+AV207+AR207</f>
        <v>2</v>
      </c>
      <c r="BM207" s="6">
        <f>U207+Y207+AC207+AG207+AK207+BA207+AO207+AW207+AS207</f>
        <v>0</v>
      </c>
      <c r="BN207" s="5">
        <f>SUM(BK207:BM207)</f>
        <v>2</v>
      </c>
      <c r="BO207" s="31">
        <f>BC207+BG207+BK207</f>
        <v>0</v>
      </c>
      <c r="BP207" s="41">
        <f>BD207+BH207+BL207</f>
        <v>2</v>
      </c>
      <c r="BQ207" s="6">
        <f>BE207+BI207+BM207</f>
        <v>0</v>
      </c>
      <c r="BR207" s="5">
        <f>BO207+BP207+BQ207</f>
        <v>2</v>
      </c>
      <c r="BS207" s="6">
        <f>BC207*6+BD207*4+BE207*2+BG207*4.5+BH207*3+BI207*1.5+BK207*3+BL207*2+BM207*1</f>
        <v>4</v>
      </c>
      <c r="BT207" s="55" t="s">
        <v>339</v>
      </c>
    </row>
    <row r="208" spans="1:72" ht="14.25" thickTop="1" thickBot="1" x14ac:dyDescent="0.25">
      <c r="A208" s="16">
        <f>RANK(BS208,$BS$4:$BS$301)</f>
        <v>6</v>
      </c>
      <c r="B208" s="19" t="s">
        <v>64</v>
      </c>
      <c r="C208" s="45"/>
      <c r="D208" s="44"/>
      <c r="E208" s="44"/>
      <c r="F208" s="27">
        <f>C208+D208+E208</f>
        <v>0</v>
      </c>
      <c r="G208" s="28"/>
      <c r="H208" s="26">
        <v>2</v>
      </c>
      <c r="I208" s="26"/>
      <c r="J208" s="27">
        <f>G208+H208+I208</f>
        <v>2</v>
      </c>
      <c r="K208" s="28">
        <v>1</v>
      </c>
      <c r="L208" s="26"/>
      <c r="M208" s="26"/>
      <c r="N208" s="27">
        <f>K208+L208+M208</f>
        <v>1</v>
      </c>
      <c r="O208" s="28">
        <v>2</v>
      </c>
      <c r="P208" s="26"/>
      <c r="Q208" s="26"/>
      <c r="R208" s="27">
        <f>O208+P208+Q208</f>
        <v>2</v>
      </c>
      <c r="S208" s="28">
        <v>2</v>
      </c>
      <c r="T208" s="26">
        <v>2</v>
      </c>
      <c r="U208" s="26"/>
      <c r="V208" s="27">
        <f>S208+T208+U208</f>
        <v>4</v>
      </c>
      <c r="W208" s="28">
        <v>2</v>
      </c>
      <c r="X208" s="46">
        <v>1</v>
      </c>
      <c r="Y208" s="46"/>
      <c r="Z208" s="47">
        <f>W208+X208+Y208</f>
        <v>3</v>
      </c>
      <c r="AA208" s="28">
        <v>1</v>
      </c>
      <c r="AB208" s="46"/>
      <c r="AC208" s="46"/>
      <c r="AD208" s="27">
        <f>AA208+AB208+AC208</f>
        <v>1</v>
      </c>
      <c r="AE208" s="28">
        <v>1</v>
      </c>
      <c r="AF208" s="46">
        <v>2</v>
      </c>
      <c r="AG208" s="46"/>
      <c r="AH208" s="47">
        <f>AE208+AF208+AG208</f>
        <v>3</v>
      </c>
      <c r="AI208" s="28">
        <v>1</v>
      </c>
      <c r="AJ208" s="46"/>
      <c r="AK208" s="46"/>
      <c r="AL208" s="47">
        <f>AI208+AJ208+AK208</f>
        <v>1</v>
      </c>
      <c r="AM208" s="28"/>
      <c r="AN208" s="46"/>
      <c r="AO208" s="46"/>
      <c r="AP208" s="47">
        <f>AM208+AN208+AO208</f>
        <v>0</v>
      </c>
      <c r="AQ208" s="28"/>
      <c r="AR208" s="46"/>
      <c r="AS208" s="46"/>
      <c r="AT208" s="47">
        <f>AQ208+AR208+AS208</f>
        <v>0</v>
      </c>
      <c r="AU208" s="28"/>
      <c r="AV208" s="46">
        <v>1</v>
      </c>
      <c r="AW208" s="46"/>
      <c r="AX208" s="27">
        <f>AU208+AV208+AW208</f>
        <v>1</v>
      </c>
      <c r="AY208" s="28"/>
      <c r="AZ208" s="46"/>
      <c r="BA208" s="46"/>
      <c r="BB208" s="5">
        <f>AY208+AZ208+BA208</f>
        <v>0</v>
      </c>
      <c r="BC208" s="31">
        <f>C208</f>
        <v>0</v>
      </c>
      <c r="BD208" s="6">
        <f>D208</f>
        <v>0</v>
      </c>
      <c r="BE208" s="6">
        <f>E208</f>
        <v>0</v>
      </c>
      <c r="BF208" s="5">
        <f>SUM(BC208:BE208)</f>
        <v>0</v>
      </c>
      <c r="BG208" s="31">
        <f>G208+K208+O208</f>
        <v>3</v>
      </c>
      <c r="BH208" s="6">
        <f>H208+L208+P208</f>
        <v>2</v>
      </c>
      <c r="BI208" s="6">
        <f>I208+M208+Q208</f>
        <v>0</v>
      </c>
      <c r="BJ208" s="5">
        <f>SUM(BG208:BI208)</f>
        <v>5</v>
      </c>
      <c r="BK208" s="31">
        <f>S208+W208+AA208+AE208+AI208+AY208+AM208+AU208+AQ208</f>
        <v>7</v>
      </c>
      <c r="BL208" s="6">
        <f>T208+X208+AB208+AF208+AJ208+AZ208+AN208+AV208+AR208</f>
        <v>6</v>
      </c>
      <c r="BM208" s="6">
        <f>U208+Y208+AC208+AG208+AK208+BA208+AO208+AW208+AS208</f>
        <v>0</v>
      </c>
      <c r="BN208" s="5">
        <f>SUM(BK208:BM208)</f>
        <v>13</v>
      </c>
      <c r="BO208" s="31">
        <f>BC208+BG208+BK208</f>
        <v>10</v>
      </c>
      <c r="BP208" s="41">
        <f>BD208+BH208+BL208</f>
        <v>8</v>
      </c>
      <c r="BQ208" s="6">
        <f>BE208+BI208+BM208</f>
        <v>0</v>
      </c>
      <c r="BR208" s="5">
        <f>BO208+BP208+BQ208</f>
        <v>18</v>
      </c>
      <c r="BS208" s="6">
        <f>BC208*6+BD208*4+BE208*2+BG208*4.5+BH208*3+BI208*1.5+BK208*3+BL208*2+BM208*1</f>
        <v>52.5</v>
      </c>
      <c r="BT208" s="52" t="s">
        <v>336</v>
      </c>
    </row>
    <row r="209" spans="1:72" ht="14.25" thickTop="1" thickBot="1" x14ac:dyDescent="0.25">
      <c r="A209" s="16">
        <f>RANK(BS209,$BS$4:$BS$301)</f>
        <v>223</v>
      </c>
      <c r="B209" s="24" t="s">
        <v>147</v>
      </c>
      <c r="C209" s="45"/>
      <c r="D209" s="44"/>
      <c r="E209" s="44"/>
      <c r="F209" s="27">
        <f>C209+D209+E209</f>
        <v>0</v>
      </c>
      <c r="G209" s="28"/>
      <c r="H209" s="26"/>
      <c r="I209" s="26"/>
      <c r="J209" s="27">
        <f>G209+H209+I209</f>
        <v>0</v>
      </c>
      <c r="K209" s="28"/>
      <c r="L209" s="26"/>
      <c r="M209" s="26"/>
      <c r="N209" s="27">
        <f>K209+L209+M209</f>
        <v>0</v>
      </c>
      <c r="O209" s="28"/>
      <c r="P209" s="26"/>
      <c r="Q209" s="26"/>
      <c r="R209" s="27">
        <f>O209+P209+Q209</f>
        <v>0</v>
      </c>
      <c r="S209" s="28"/>
      <c r="T209" s="26"/>
      <c r="U209" s="26"/>
      <c r="V209" s="27">
        <f>S209+T209+U209</f>
        <v>0</v>
      </c>
      <c r="W209" s="28"/>
      <c r="X209" s="46"/>
      <c r="Y209" s="46"/>
      <c r="Z209" s="47">
        <f>W209+X209+Y209</f>
        <v>0</v>
      </c>
      <c r="AA209" s="28"/>
      <c r="AB209" s="46"/>
      <c r="AC209" s="46"/>
      <c r="AD209" s="27">
        <f>AA209+AB209+AC209</f>
        <v>0</v>
      </c>
      <c r="AE209" s="28"/>
      <c r="AF209" s="46"/>
      <c r="AG209" s="46"/>
      <c r="AH209" s="47">
        <f>AE209+AF209+AG209</f>
        <v>0</v>
      </c>
      <c r="AI209" s="28"/>
      <c r="AJ209" s="46"/>
      <c r="AK209" s="46"/>
      <c r="AL209" s="47">
        <f>AI209+AJ209+AK209</f>
        <v>0</v>
      </c>
      <c r="AM209" s="28"/>
      <c r="AN209" s="46"/>
      <c r="AO209" s="46"/>
      <c r="AP209" s="47">
        <f>AM209+AN209+AO209</f>
        <v>0</v>
      </c>
      <c r="AQ209" s="28"/>
      <c r="AR209" s="46">
        <v>1</v>
      </c>
      <c r="AS209" s="46"/>
      <c r="AT209" s="47">
        <f>AQ209+AR209+AS209</f>
        <v>1</v>
      </c>
      <c r="AU209" s="28"/>
      <c r="AV209" s="46"/>
      <c r="AW209" s="46"/>
      <c r="AX209" s="27">
        <f>AU209+AV209+AW209</f>
        <v>0</v>
      </c>
      <c r="AY209" s="28"/>
      <c r="AZ209" s="46"/>
      <c r="BA209" s="46"/>
      <c r="BB209" s="5">
        <f>AY209+AZ209+BA209</f>
        <v>0</v>
      </c>
      <c r="BC209" s="31">
        <f>C209</f>
        <v>0</v>
      </c>
      <c r="BD209" s="6">
        <f>D209</f>
        <v>0</v>
      </c>
      <c r="BE209" s="6">
        <f>E209</f>
        <v>0</v>
      </c>
      <c r="BF209" s="5">
        <f>SUM(BC209:BE209)</f>
        <v>0</v>
      </c>
      <c r="BG209" s="31">
        <f>G209+K209+O209</f>
        <v>0</v>
      </c>
      <c r="BH209" s="6">
        <f>H209+L209+P209</f>
        <v>0</v>
      </c>
      <c r="BI209" s="6">
        <f>I209+M209+Q209</f>
        <v>0</v>
      </c>
      <c r="BJ209" s="5">
        <f>SUM(BG209:BI209)</f>
        <v>0</v>
      </c>
      <c r="BK209" s="31">
        <f>S209+W209+AA209+AE209+AI209+AY209+AM209+AU209+AQ209</f>
        <v>0</v>
      </c>
      <c r="BL209" s="6">
        <f>T209+X209+AB209+AF209+AJ209+AZ209+AN209+AV209+AR209</f>
        <v>1</v>
      </c>
      <c r="BM209" s="6">
        <f>U209+Y209+AC209+AG209+AK209+BA209+AO209+AW209+AS209</f>
        <v>0</v>
      </c>
      <c r="BN209" s="5">
        <f>SUM(BK209:BM209)</f>
        <v>1</v>
      </c>
      <c r="BO209" s="31">
        <f>BC209+BG209+BK209</f>
        <v>0</v>
      </c>
      <c r="BP209" s="41">
        <f>BD209+BH209+BL209</f>
        <v>1</v>
      </c>
      <c r="BQ209" s="6">
        <f>BE209+BI209+BM209</f>
        <v>0</v>
      </c>
      <c r="BR209" s="5">
        <f>BO209+BP209+BQ209</f>
        <v>1</v>
      </c>
      <c r="BS209" s="6">
        <f>BC209*6+BD209*4+BE209*2+BG209*4.5+BH209*3+BI209*1.5+BK209*3+BL209*2+BM209*1</f>
        <v>2</v>
      </c>
      <c r="BT209" s="56" t="s">
        <v>340</v>
      </c>
    </row>
    <row r="210" spans="1:72" ht="14.25" thickTop="1" thickBot="1" x14ac:dyDescent="0.25">
      <c r="A210" s="16">
        <f>RANK(BS210,$BS$4:$BS$301)</f>
        <v>172</v>
      </c>
      <c r="B210" s="24" t="s">
        <v>262</v>
      </c>
      <c r="C210" s="45"/>
      <c r="D210" s="44"/>
      <c r="E210" s="44"/>
      <c r="F210" s="27">
        <f>C210+D210+E210</f>
        <v>0</v>
      </c>
      <c r="G210" s="28"/>
      <c r="H210" s="26"/>
      <c r="I210" s="26"/>
      <c r="J210" s="27">
        <f>G210+H210+I210</f>
        <v>0</v>
      </c>
      <c r="K210" s="28"/>
      <c r="L210" s="26">
        <v>1</v>
      </c>
      <c r="M210" s="26"/>
      <c r="N210" s="27">
        <f>K210+L210+M210</f>
        <v>1</v>
      </c>
      <c r="O210" s="28"/>
      <c r="P210" s="26"/>
      <c r="Q210" s="26"/>
      <c r="R210" s="27">
        <f>O210+P210+Q210</f>
        <v>0</v>
      </c>
      <c r="S210" s="28"/>
      <c r="T210" s="26"/>
      <c r="U210" s="26"/>
      <c r="V210" s="27">
        <f>S210+T210+U210</f>
        <v>0</v>
      </c>
      <c r="W210" s="28"/>
      <c r="X210" s="46"/>
      <c r="Y210" s="46"/>
      <c r="Z210" s="47">
        <f>W210+X210+Y210</f>
        <v>0</v>
      </c>
      <c r="AA210" s="28"/>
      <c r="AB210" s="46"/>
      <c r="AC210" s="46"/>
      <c r="AD210" s="27">
        <f>AA210+AB210+AC210</f>
        <v>0</v>
      </c>
      <c r="AE210" s="28"/>
      <c r="AF210" s="46"/>
      <c r="AG210" s="46"/>
      <c r="AH210" s="47">
        <f>AE210+AF210+AG210</f>
        <v>0</v>
      </c>
      <c r="AI210" s="28"/>
      <c r="AJ210" s="46"/>
      <c r="AK210" s="46"/>
      <c r="AL210" s="47">
        <f>AI210+AJ210+AK210</f>
        <v>0</v>
      </c>
      <c r="AM210" s="28"/>
      <c r="AN210" s="46"/>
      <c r="AO210" s="46"/>
      <c r="AP210" s="47">
        <f>AM210+AN210+AO210</f>
        <v>0</v>
      </c>
      <c r="AQ210" s="28"/>
      <c r="AR210" s="46"/>
      <c r="AS210" s="46"/>
      <c r="AT210" s="47">
        <f>AQ210+AR210+AS210</f>
        <v>0</v>
      </c>
      <c r="AU210" s="28"/>
      <c r="AV210" s="46"/>
      <c r="AW210" s="46"/>
      <c r="AX210" s="27">
        <f>AU210+AV210+AW210</f>
        <v>0</v>
      </c>
      <c r="AY210" s="28"/>
      <c r="AZ210" s="46"/>
      <c r="BA210" s="46"/>
      <c r="BB210" s="5">
        <f>AY210+AZ210+BA210</f>
        <v>0</v>
      </c>
      <c r="BC210" s="31">
        <f>C210</f>
        <v>0</v>
      </c>
      <c r="BD210" s="6">
        <f>D210</f>
        <v>0</v>
      </c>
      <c r="BE210" s="6">
        <f>E210</f>
        <v>0</v>
      </c>
      <c r="BF210" s="5">
        <f>SUM(BC210:BE210)</f>
        <v>0</v>
      </c>
      <c r="BG210" s="31">
        <f>G210+K210+O210</f>
        <v>0</v>
      </c>
      <c r="BH210" s="6">
        <f>H210+L210+P210</f>
        <v>1</v>
      </c>
      <c r="BI210" s="6">
        <f>I210+M210+Q210</f>
        <v>0</v>
      </c>
      <c r="BJ210" s="5">
        <f>SUM(BG210:BI210)</f>
        <v>1</v>
      </c>
      <c r="BK210" s="31">
        <f>S210+W210+AA210+AE210+AI210+AY210+AM210+AU210+AQ210</f>
        <v>0</v>
      </c>
      <c r="BL210" s="6">
        <f>T210+X210+AB210+AF210+AJ210+AZ210+AN210+AV210+AR210</f>
        <v>0</v>
      </c>
      <c r="BM210" s="6">
        <f>U210+Y210+AC210+AG210+AK210+BA210+AO210+AW210+AS210</f>
        <v>0</v>
      </c>
      <c r="BN210" s="5">
        <f>SUM(BK210:BM210)</f>
        <v>0</v>
      </c>
      <c r="BO210" s="31">
        <f>BC210+BG210+BK210</f>
        <v>0</v>
      </c>
      <c r="BP210" s="41">
        <f>BD210+BH210+BL210</f>
        <v>1</v>
      </c>
      <c r="BQ210" s="6">
        <f>BE210+BI210+BM210</f>
        <v>0</v>
      </c>
      <c r="BR210" s="5">
        <f>BO210+BP210+BQ210</f>
        <v>1</v>
      </c>
      <c r="BS210" s="6">
        <f>BC210*6+BD210*4+BE210*2+BG210*4.5+BH210*3+BI210*1.5+BK210*3+BL210*2+BM210*1</f>
        <v>3</v>
      </c>
      <c r="BT210" s="56" t="s">
        <v>340</v>
      </c>
    </row>
    <row r="211" spans="1:72" ht="14.25" thickTop="1" thickBot="1" x14ac:dyDescent="0.25">
      <c r="A211" s="16">
        <f>RANK(BS211,$BS$4:$BS$301)</f>
        <v>223</v>
      </c>
      <c r="B211" s="24" t="s">
        <v>171</v>
      </c>
      <c r="C211" s="45"/>
      <c r="D211" s="44"/>
      <c r="E211" s="44"/>
      <c r="F211" s="27">
        <f>C211+D211+E211</f>
        <v>0</v>
      </c>
      <c r="G211" s="28"/>
      <c r="H211" s="26"/>
      <c r="I211" s="26"/>
      <c r="J211" s="27">
        <f>G211+H211+I211</f>
        <v>0</v>
      </c>
      <c r="K211" s="28"/>
      <c r="L211" s="26"/>
      <c r="M211" s="26"/>
      <c r="N211" s="27">
        <f>K211+L211+M211</f>
        <v>0</v>
      </c>
      <c r="O211" s="28"/>
      <c r="P211" s="26"/>
      <c r="Q211" s="26"/>
      <c r="R211" s="27">
        <f>O211+P211+Q211</f>
        <v>0</v>
      </c>
      <c r="S211" s="28"/>
      <c r="T211" s="26"/>
      <c r="U211" s="26"/>
      <c r="V211" s="27">
        <f>S211+T211+U211</f>
        <v>0</v>
      </c>
      <c r="W211" s="28"/>
      <c r="X211" s="46"/>
      <c r="Y211" s="46"/>
      <c r="Z211" s="47">
        <f>W211+X211+Y211</f>
        <v>0</v>
      </c>
      <c r="AA211" s="28"/>
      <c r="AB211" s="46"/>
      <c r="AC211" s="46"/>
      <c r="AD211" s="27">
        <f>AA211+AB211+AC211</f>
        <v>0</v>
      </c>
      <c r="AE211" s="28"/>
      <c r="AF211" s="46"/>
      <c r="AG211" s="46"/>
      <c r="AH211" s="47">
        <f>AE211+AF211+AG211</f>
        <v>0</v>
      </c>
      <c r="AI211" s="28"/>
      <c r="AJ211" s="46"/>
      <c r="AK211" s="46"/>
      <c r="AL211" s="47">
        <f>AI211+AJ211+AK211</f>
        <v>0</v>
      </c>
      <c r="AM211" s="28"/>
      <c r="AN211" s="46">
        <v>1</v>
      </c>
      <c r="AO211" s="46"/>
      <c r="AP211" s="47">
        <f>AM211+AN211+AO211</f>
        <v>1</v>
      </c>
      <c r="AQ211" s="28"/>
      <c r="AR211" s="46"/>
      <c r="AS211" s="46"/>
      <c r="AT211" s="47">
        <f>AQ211+AR211+AS211</f>
        <v>0</v>
      </c>
      <c r="AU211" s="28"/>
      <c r="AV211" s="46"/>
      <c r="AW211" s="46"/>
      <c r="AX211" s="27">
        <f>AU211+AV211+AW211</f>
        <v>0</v>
      </c>
      <c r="AY211" s="28"/>
      <c r="AZ211" s="46"/>
      <c r="BA211" s="46"/>
      <c r="BB211" s="5">
        <f>AY211+AZ211+BA211</f>
        <v>0</v>
      </c>
      <c r="BC211" s="31">
        <f>C211</f>
        <v>0</v>
      </c>
      <c r="BD211" s="6">
        <f>D211</f>
        <v>0</v>
      </c>
      <c r="BE211" s="6">
        <f>E211</f>
        <v>0</v>
      </c>
      <c r="BF211" s="5">
        <f>SUM(BC211:BE211)</f>
        <v>0</v>
      </c>
      <c r="BG211" s="31">
        <f>G211+K211+O211</f>
        <v>0</v>
      </c>
      <c r="BH211" s="6">
        <f>H211+L211+P211</f>
        <v>0</v>
      </c>
      <c r="BI211" s="6">
        <f>I211+M211+Q211</f>
        <v>0</v>
      </c>
      <c r="BJ211" s="5">
        <f>SUM(BG211:BI211)</f>
        <v>0</v>
      </c>
      <c r="BK211" s="31">
        <f>S211+W211+AA211+AE211+AI211+AY211+AM211+AU211+AQ211</f>
        <v>0</v>
      </c>
      <c r="BL211" s="6">
        <f>T211+X211+AB211+AF211+AJ211+AZ211+AN211+AV211+AR211</f>
        <v>1</v>
      </c>
      <c r="BM211" s="6">
        <f>U211+Y211+AC211+AG211+AK211+BA211+AO211+AW211+AS211</f>
        <v>0</v>
      </c>
      <c r="BN211" s="5">
        <f>SUM(BK211:BM211)</f>
        <v>1</v>
      </c>
      <c r="BO211" s="31">
        <f>BC211+BG211+BK211</f>
        <v>0</v>
      </c>
      <c r="BP211" s="41">
        <f>BD211+BH211+BL211</f>
        <v>1</v>
      </c>
      <c r="BQ211" s="6">
        <f>BE211+BI211+BM211</f>
        <v>0</v>
      </c>
      <c r="BR211" s="5">
        <f>BO211+BP211+BQ211</f>
        <v>1</v>
      </c>
      <c r="BS211" s="6">
        <f>BC211*6+BD211*4+BE211*2+BG211*4.5+BH211*3+BI211*1.5+BK211*3+BL211*2+BM211*1</f>
        <v>2</v>
      </c>
      <c r="BT211" s="56" t="s">
        <v>340</v>
      </c>
    </row>
    <row r="212" spans="1:72" ht="14.25" thickTop="1" thickBot="1" x14ac:dyDescent="0.25">
      <c r="A212" s="16">
        <f>RANK(BS212,$BS$4:$BS$301)</f>
        <v>172</v>
      </c>
      <c r="B212" s="24" t="s">
        <v>185</v>
      </c>
      <c r="C212" s="45"/>
      <c r="D212" s="44"/>
      <c r="E212" s="44"/>
      <c r="F212" s="27">
        <f>C212+D212+E212</f>
        <v>0</v>
      </c>
      <c r="G212" s="28"/>
      <c r="H212" s="26"/>
      <c r="I212" s="26"/>
      <c r="J212" s="27">
        <f>G212+H212+I212</f>
        <v>0</v>
      </c>
      <c r="K212" s="28"/>
      <c r="L212" s="26"/>
      <c r="M212" s="26"/>
      <c r="N212" s="27">
        <f>K212+L212+M212</f>
        <v>0</v>
      </c>
      <c r="O212" s="28"/>
      <c r="P212" s="26"/>
      <c r="Q212" s="26"/>
      <c r="R212" s="27">
        <f>O212+P212+Q212</f>
        <v>0</v>
      </c>
      <c r="S212" s="28"/>
      <c r="T212" s="26"/>
      <c r="U212" s="26"/>
      <c r="V212" s="27">
        <f>S212+T212+U212</f>
        <v>0</v>
      </c>
      <c r="W212" s="28"/>
      <c r="X212" s="46"/>
      <c r="Y212" s="46"/>
      <c r="Z212" s="47">
        <f>W212+X212+Y212</f>
        <v>0</v>
      </c>
      <c r="AA212" s="28"/>
      <c r="AB212" s="46"/>
      <c r="AC212" s="46"/>
      <c r="AD212" s="27">
        <f>AA212+AB212+AC212</f>
        <v>0</v>
      </c>
      <c r="AE212" s="28"/>
      <c r="AF212" s="46"/>
      <c r="AG212" s="46"/>
      <c r="AH212" s="47">
        <f>AE212+AF212+AG212</f>
        <v>0</v>
      </c>
      <c r="AI212" s="28"/>
      <c r="AJ212" s="46"/>
      <c r="AK212" s="46"/>
      <c r="AL212" s="47">
        <f>AI212+AJ212+AK212</f>
        <v>0</v>
      </c>
      <c r="AM212" s="28">
        <v>1</v>
      </c>
      <c r="AN212" s="46"/>
      <c r="AO212" s="46"/>
      <c r="AP212" s="47">
        <f>AM212+AN212+AO212</f>
        <v>1</v>
      </c>
      <c r="AQ212" s="28"/>
      <c r="AR212" s="46"/>
      <c r="AS212" s="46"/>
      <c r="AT212" s="47">
        <f>AQ212+AR212+AS212</f>
        <v>0</v>
      </c>
      <c r="AU212" s="28"/>
      <c r="AV212" s="46"/>
      <c r="AW212" s="46"/>
      <c r="AX212" s="27">
        <f>AU212+AV212+AW212</f>
        <v>0</v>
      </c>
      <c r="AY212" s="28"/>
      <c r="AZ212" s="46"/>
      <c r="BA212" s="46"/>
      <c r="BB212" s="5">
        <f>AY212+AZ212+BA212</f>
        <v>0</v>
      </c>
      <c r="BC212" s="31">
        <f>C212</f>
        <v>0</v>
      </c>
      <c r="BD212" s="6">
        <f>D212</f>
        <v>0</v>
      </c>
      <c r="BE212" s="6">
        <f>E212</f>
        <v>0</v>
      </c>
      <c r="BF212" s="5">
        <f>SUM(BC212:BE212)</f>
        <v>0</v>
      </c>
      <c r="BG212" s="31">
        <f>G212+K212+O212</f>
        <v>0</v>
      </c>
      <c r="BH212" s="6">
        <f>H212+L212+P212</f>
        <v>0</v>
      </c>
      <c r="BI212" s="6">
        <f>I212+M212+Q212</f>
        <v>0</v>
      </c>
      <c r="BJ212" s="5">
        <f>SUM(BG212:BI212)</f>
        <v>0</v>
      </c>
      <c r="BK212" s="31">
        <f>S212+W212+AA212+AE212+AI212+AY212+AM212+AU212+AQ212</f>
        <v>1</v>
      </c>
      <c r="BL212" s="6">
        <f>T212+X212+AB212+AF212+AJ212+AZ212+AN212+AV212+AR212</f>
        <v>0</v>
      </c>
      <c r="BM212" s="6">
        <f>U212+Y212+AC212+AG212+AK212+BA212+AO212+AW212+AS212</f>
        <v>0</v>
      </c>
      <c r="BN212" s="5">
        <f>SUM(BK212:BM212)</f>
        <v>1</v>
      </c>
      <c r="BO212" s="31">
        <f>BC212+BG212+BK212</f>
        <v>1</v>
      </c>
      <c r="BP212" s="41">
        <f>BD212+BH212+BL212</f>
        <v>0</v>
      </c>
      <c r="BQ212" s="6">
        <f>BE212+BI212+BM212</f>
        <v>0</v>
      </c>
      <c r="BR212" s="5">
        <f>BO212+BP212+BQ212</f>
        <v>1</v>
      </c>
      <c r="BS212" s="6">
        <f>BC212*6+BD212*4+BE212*2+BG212*4.5+BH212*3+BI212*1.5+BK212*3+BL212*2+BM212*1</f>
        <v>3</v>
      </c>
      <c r="BT212" s="56" t="s">
        <v>340</v>
      </c>
    </row>
    <row r="213" spans="1:72" ht="14.25" thickTop="1" thickBot="1" x14ac:dyDescent="0.25">
      <c r="A213" s="16">
        <f>RANK(BS213,$BS$4:$BS$301)</f>
        <v>18</v>
      </c>
      <c r="B213" s="24" t="s">
        <v>127</v>
      </c>
      <c r="C213" s="45"/>
      <c r="D213" s="44"/>
      <c r="E213" s="44"/>
      <c r="F213" s="27">
        <f>C213+D213+E213</f>
        <v>0</v>
      </c>
      <c r="G213" s="28"/>
      <c r="H213" s="26"/>
      <c r="I213" s="26"/>
      <c r="J213" s="27">
        <f>G213+H213+I213</f>
        <v>0</v>
      </c>
      <c r="K213" s="28"/>
      <c r="L213" s="26"/>
      <c r="M213" s="26"/>
      <c r="N213" s="27">
        <f>K213+L213+M213</f>
        <v>0</v>
      </c>
      <c r="O213" s="28"/>
      <c r="P213" s="26"/>
      <c r="Q213" s="26"/>
      <c r="R213" s="27">
        <f>O213+P213+Q213</f>
        <v>0</v>
      </c>
      <c r="S213" s="28"/>
      <c r="T213" s="26"/>
      <c r="U213" s="26"/>
      <c r="V213" s="27">
        <f>S213+T213+U213</f>
        <v>0</v>
      </c>
      <c r="W213" s="28"/>
      <c r="X213" s="46"/>
      <c r="Y213" s="46"/>
      <c r="Z213" s="47">
        <f>W213+X213+Y213</f>
        <v>0</v>
      </c>
      <c r="AA213" s="28"/>
      <c r="AB213" s="46"/>
      <c r="AC213" s="46"/>
      <c r="AD213" s="27">
        <f>AA213+AB213+AC213</f>
        <v>0</v>
      </c>
      <c r="AE213" s="28"/>
      <c r="AF213" s="46"/>
      <c r="AG213" s="46"/>
      <c r="AH213" s="47">
        <f>AE213+AF213+AG213</f>
        <v>0</v>
      </c>
      <c r="AI213" s="28"/>
      <c r="AJ213" s="46"/>
      <c r="AK213" s="46"/>
      <c r="AL213" s="47">
        <f>AI213+AJ213+AK213</f>
        <v>0</v>
      </c>
      <c r="AM213" s="28">
        <v>4</v>
      </c>
      <c r="AN213" s="46">
        <v>2</v>
      </c>
      <c r="AO213" s="46">
        <v>1</v>
      </c>
      <c r="AP213" s="47">
        <f>AM213+AN213+AO213</f>
        <v>7</v>
      </c>
      <c r="AQ213" s="28"/>
      <c r="AR213" s="46"/>
      <c r="AS213" s="46"/>
      <c r="AT213" s="47">
        <f>AQ213+AR213+AS213</f>
        <v>0</v>
      </c>
      <c r="AU213" s="28">
        <v>1</v>
      </c>
      <c r="AV213" s="46">
        <v>1</v>
      </c>
      <c r="AW213" s="46">
        <v>3</v>
      </c>
      <c r="AX213" s="27">
        <f>AU213+AV213+AW213</f>
        <v>5</v>
      </c>
      <c r="AY213" s="28"/>
      <c r="AZ213" s="46"/>
      <c r="BA213" s="46"/>
      <c r="BB213" s="5">
        <f>AY213+AZ213+BA213</f>
        <v>0</v>
      </c>
      <c r="BC213" s="31">
        <f>C213</f>
        <v>0</v>
      </c>
      <c r="BD213" s="6">
        <f>D213</f>
        <v>0</v>
      </c>
      <c r="BE213" s="6">
        <f>E213</f>
        <v>0</v>
      </c>
      <c r="BF213" s="5">
        <f>SUM(BC213:BE213)</f>
        <v>0</v>
      </c>
      <c r="BG213" s="31">
        <f>G213+K213+O213</f>
        <v>0</v>
      </c>
      <c r="BH213" s="6">
        <f>H213+L213+P213</f>
        <v>0</v>
      </c>
      <c r="BI213" s="6">
        <f>I213+M213+Q213</f>
        <v>0</v>
      </c>
      <c r="BJ213" s="5">
        <f>SUM(BG213:BI213)</f>
        <v>0</v>
      </c>
      <c r="BK213" s="31">
        <f>S213+W213+AA213+AE213+AI213+AY213+AM213+AU213+AQ213</f>
        <v>5</v>
      </c>
      <c r="BL213" s="6">
        <f>T213+X213+AB213+AF213+AJ213+AZ213+AN213+AV213+AR213</f>
        <v>3</v>
      </c>
      <c r="BM213" s="6">
        <f>U213+Y213+AC213+AG213+AK213+BA213+AO213+AW213+AS213</f>
        <v>4</v>
      </c>
      <c r="BN213" s="5">
        <f>SUM(BK213:BM213)</f>
        <v>12</v>
      </c>
      <c r="BO213" s="31">
        <f>BC213+BG213+BK213</f>
        <v>5</v>
      </c>
      <c r="BP213" s="41">
        <f>BD213+BH213+BL213</f>
        <v>3</v>
      </c>
      <c r="BQ213" s="6">
        <f>BE213+BI213+BM213</f>
        <v>4</v>
      </c>
      <c r="BR213" s="5">
        <f>BO213+BP213+BQ213</f>
        <v>12</v>
      </c>
      <c r="BS213" s="6">
        <f>BC213*6+BD213*4+BE213*2+BG213*4.5+BH213*3+BI213*1.5+BK213*3+BL213*2+BM213*1</f>
        <v>25</v>
      </c>
      <c r="BT213" s="53" t="s">
        <v>337</v>
      </c>
    </row>
    <row r="214" spans="1:72" ht="14.25" thickTop="1" thickBot="1" x14ac:dyDescent="0.25">
      <c r="A214" s="16">
        <f>RANK(BS214,$BS$4:$BS$301)</f>
        <v>114</v>
      </c>
      <c r="B214" s="24" t="s">
        <v>174</v>
      </c>
      <c r="C214" s="45"/>
      <c r="D214" s="44"/>
      <c r="E214" s="44"/>
      <c r="F214" s="27">
        <f>C214+D214+E214</f>
        <v>0</v>
      </c>
      <c r="G214" s="28"/>
      <c r="H214" s="26"/>
      <c r="I214" s="26"/>
      <c r="J214" s="27">
        <f>G214+H214+I214</f>
        <v>0</v>
      </c>
      <c r="K214" s="28"/>
      <c r="L214" s="26"/>
      <c r="M214" s="26"/>
      <c r="N214" s="27">
        <f>K214+L214+M214</f>
        <v>0</v>
      </c>
      <c r="O214" s="28"/>
      <c r="P214" s="26"/>
      <c r="Q214" s="26"/>
      <c r="R214" s="27">
        <f>O214+P214+Q214</f>
        <v>0</v>
      </c>
      <c r="S214" s="28"/>
      <c r="T214" s="26"/>
      <c r="U214" s="26"/>
      <c r="V214" s="27">
        <f>S214+T214+U214</f>
        <v>0</v>
      </c>
      <c r="W214" s="28"/>
      <c r="X214" s="46"/>
      <c r="Y214" s="46"/>
      <c r="Z214" s="47">
        <f>W214+X214+Y214</f>
        <v>0</v>
      </c>
      <c r="AA214" s="28"/>
      <c r="AB214" s="46"/>
      <c r="AC214" s="46"/>
      <c r="AD214" s="27">
        <f>AA214+AB214+AC214</f>
        <v>0</v>
      </c>
      <c r="AE214" s="28"/>
      <c r="AF214" s="46"/>
      <c r="AG214" s="46"/>
      <c r="AH214" s="47">
        <f>AE214+AF214+AG214</f>
        <v>0</v>
      </c>
      <c r="AI214" s="28"/>
      <c r="AJ214" s="46"/>
      <c r="AK214" s="46"/>
      <c r="AL214" s="47">
        <f>AI214+AJ214+AK214</f>
        <v>0</v>
      </c>
      <c r="AM214" s="28"/>
      <c r="AN214" s="46">
        <v>1</v>
      </c>
      <c r="AO214" s="46">
        <v>3</v>
      </c>
      <c r="AP214" s="47">
        <f>AM214+AN214+AO214</f>
        <v>4</v>
      </c>
      <c r="AQ214" s="28"/>
      <c r="AR214" s="46"/>
      <c r="AS214" s="46"/>
      <c r="AT214" s="47">
        <f>AQ214+AR214+AS214</f>
        <v>0</v>
      </c>
      <c r="AU214" s="28"/>
      <c r="AV214" s="46"/>
      <c r="AW214" s="46"/>
      <c r="AX214" s="27">
        <f>AU214+AV214+AW214</f>
        <v>0</v>
      </c>
      <c r="AY214" s="28"/>
      <c r="AZ214" s="46"/>
      <c r="BA214" s="46"/>
      <c r="BB214" s="5">
        <f>AY214+AZ214+BA214</f>
        <v>0</v>
      </c>
      <c r="BC214" s="31">
        <f>C214</f>
        <v>0</v>
      </c>
      <c r="BD214" s="6">
        <f>D214</f>
        <v>0</v>
      </c>
      <c r="BE214" s="6">
        <f>E214</f>
        <v>0</v>
      </c>
      <c r="BF214" s="5">
        <f>SUM(BC214:BE214)</f>
        <v>0</v>
      </c>
      <c r="BG214" s="31">
        <f>G214+K214+O214</f>
        <v>0</v>
      </c>
      <c r="BH214" s="6">
        <f>H214+L214+P214</f>
        <v>0</v>
      </c>
      <c r="BI214" s="6">
        <f>I214+M214+Q214</f>
        <v>0</v>
      </c>
      <c r="BJ214" s="5">
        <f>SUM(BG214:BI214)</f>
        <v>0</v>
      </c>
      <c r="BK214" s="31">
        <f>S214+W214+AA214+AE214+AI214+AY214+AM214+AU214+AQ214</f>
        <v>0</v>
      </c>
      <c r="BL214" s="6">
        <f>T214+X214+AB214+AF214+AJ214+AZ214+AN214+AV214+AR214</f>
        <v>1</v>
      </c>
      <c r="BM214" s="6">
        <f>U214+Y214+AC214+AG214+AK214+BA214+AO214+AW214+AS214</f>
        <v>3</v>
      </c>
      <c r="BN214" s="5">
        <f>SUM(BK214:BM214)</f>
        <v>4</v>
      </c>
      <c r="BO214" s="31">
        <f>BC214+BG214+BK214</f>
        <v>0</v>
      </c>
      <c r="BP214" s="41">
        <f>BD214+BH214+BL214</f>
        <v>1</v>
      </c>
      <c r="BQ214" s="6">
        <f>BE214+BI214+BM214</f>
        <v>3</v>
      </c>
      <c r="BR214" s="5">
        <f>BO214+BP214+BQ214</f>
        <v>4</v>
      </c>
      <c r="BS214" s="6">
        <f>BC214*6+BD214*4+BE214*2+BG214*4.5+BH214*3+BI214*1.5+BK214*3+BL214*2+BM214*1</f>
        <v>5</v>
      </c>
      <c r="BT214" s="55" t="s">
        <v>339</v>
      </c>
    </row>
    <row r="215" spans="1:72" ht="14.25" thickTop="1" thickBot="1" x14ac:dyDescent="0.25">
      <c r="A215" s="16">
        <f>RANK(BS215,$BS$4:$BS$301)</f>
        <v>21</v>
      </c>
      <c r="B215" s="24" t="s">
        <v>40</v>
      </c>
      <c r="C215" s="45"/>
      <c r="D215" s="44"/>
      <c r="E215" s="44"/>
      <c r="F215" s="27">
        <f>C215+D215+E215</f>
        <v>0</v>
      </c>
      <c r="G215" s="28"/>
      <c r="H215" s="26"/>
      <c r="I215" s="26"/>
      <c r="J215" s="27">
        <f>G215+H215+I215</f>
        <v>0</v>
      </c>
      <c r="K215" s="28"/>
      <c r="L215" s="26">
        <v>1</v>
      </c>
      <c r="M215" s="26"/>
      <c r="N215" s="27">
        <f>K215+L215+M215</f>
        <v>1</v>
      </c>
      <c r="O215" s="28"/>
      <c r="P215" s="26"/>
      <c r="Q215" s="26"/>
      <c r="R215" s="27">
        <f>O215+P215+Q215</f>
        <v>0</v>
      </c>
      <c r="S215" s="28"/>
      <c r="T215" s="26">
        <v>1</v>
      </c>
      <c r="U215" s="26"/>
      <c r="V215" s="27">
        <f>S215+T215+U215</f>
        <v>1</v>
      </c>
      <c r="W215" s="28"/>
      <c r="X215" s="46"/>
      <c r="Y215" s="46"/>
      <c r="Z215" s="47">
        <f>W215+X215+Y215</f>
        <v>0</v>
      </c>
      <c r="AA215" s="28"/>
      <c r="AB215" s="46"/>
      <c r="AC215" s="46"/>
      <c r="AD215" s="27">
        <f>AA215+AB215+AC215</f>
        <v>0</v>
      </c>
      <c r="AE215" s="28"/>
      <c r="AF215" s="46"/>
      <c r="AG215" s="46"/>
      <c r="AH215" s="47">
        <f>AE215+AF215+AG215</f>
        <v>0</v>
      </c>
      <c r="AI215" s="28"/>
      <c r="AJ215" s="46"/>
      <c r="AK215" s="46"/>
      <c r="AL215" s="47">
        <f>AI215+AJ215+AK215</f>
        <v>0</v>
      </c>
      <c r="AM215" s="28">
        <v>6</v>
      </c>
      <c r="AN215" s="46"/>
      <c r="AO215" s="46"/>
      <c r="AP215" s="47">
        <f>AM215+AN215+AO215</f>
        <v>6</v>
      </c>
      <c r="AQ215" s="28"/>
      <c r="AR215" s="46"/>
      <c r="AS215" s="46"/>
      <c r="AT215" s="47">
        <f>AQ215+AR215+AS215</f>
        <v>0</v>
      </c>
      <c r="AU215" s="28"/>
      <c r="AV215" s="46"/>
      <c r="AW215" s="46"/>
      <c r="AX215" s="27">
        <f>AU215+AV215+AW215</f>
        <v>0</v>
      </c>
      <c r="AY215" s="28"/>
      <c r="AZ215" s="46"/>
      <c r="BA215" s="46"/>
      <c r="BB215" s="5">
        <f>AY215+AZ215+BA215</f>
        <v>0</v>
      </c>
      <c r="BC215" s="31">
        <f>C215</f>
        <v>0</v>
      </c>
      <c r="BD215" s="6">
        <f>D215</f>
        <v>0</v>
      </c>
      <c r="BE215" s="6">
        <f>E215</f>
        <v>0</v>
      </c>
      <c r="BF215" s="5">
        <f>SUM(BC215:BE215)</f>
        <v>0</v>
      </c>
      <c r="BG215" s="31">
        <f>G215+K215+O215</f>
        <v>0</v>
      </c>
      <c r="BH215" s="6">
        <f>H215+L215+P215</f>
        <v>1</v>
      </c>
      <c r="BI215" s="6">
        <f>I215+M215+Q215</f>
        <v>0</v>
      </c>
      <c r="BJ215" s="5">
        <f>SUM(BG215:BI215)</f>
        <v>1</v>
      </c>
      <c r="BK215" s="31">
        <f>S215+W215+AA215+AE215+AI215+AY215+AM215+AU215+AQ215</f>
        <v>6</v>
      </c>
      <c r="BL215" s="6">
        <f>T215+X215+AB215+AF215+AJ215+AZ215+AN215+AV215+AR215</f>
        <v>1</v>
      </c>
      <c r="BM215" s="6">
        <f>U215+Y215+AC215+AG215+AK215+BA215+AO215+AW215+AS215</f>
        <v>0</v>
      </c>
      <c r="BN215" s="5">
        <f>SUM(BK215:BM215)</f>
        <v>7</v>
      </c>
      <c r="BO215" s="31">
        <f>BC215+BG215+BK215</f>
        <v>6</v>
      </c>
      <c r="BP215" s="41">
        <f>BD215+BH215+BL215</f>
        <v>2</v>
      </c>
      <c r="BQ215" s="6">
        <f>BE215+BI215+BM215</f>
        <v>0</v>
      </c>
      <c r="BR215" s="5">
        <f>BO215+BP215+BQ215</f>
        <v>8</v>
      </c>
      <c r="BS215" s="6">
        <f>BC215*6+BD215*4+BE215*2+BG215*4.5+BH215*3+BI215*1.5+BK215*3+BL215*2+BM215*1</f>
        <v>23</v>
      </c>
      <c r="BT215" s="53" t="s">
        <v>337</v>
      </c>
    </row>
    <row r="216" spans="1:72" ht="14.25" thickTop="1" thickBot="1" x14ac:dyDescent="0.25">
      <c r="A216" s="16">
        <f>RANK(BS216,$BS$4:$BS$301)</f>
        <v>75</v>
      </c>
      <c r="B216" s="24" t="s">
        <v>53</v>
      </c>
      <c r="C216" s="45"/>
      <c r="D216" s="44"/>
      <c r="E216" s="44"/>
      <c r="F216" s="27">
        <f>C216+D216+E216</f>
        <v>0</v>
      </c>
      <c r="G216" s="28"/>
      <c r="H216" s="26"/>
      <c r="I216" s="26"/>
      <c r="J216" s="27">
        <f>G216+H216+I216</f>
        <v>0</v>
      </c>
      <c r="K216" s="28"/>
      <c r="L216" s="26"/>
      <c r="M216" s="26"/>
      <c r="N216" s="27">
        <f>K216+L216+M216</f>
        <v>0</v>
      </c>
      <c r="O216" s="28"/>
      <c r="P216" s="26"/>
      <c r="Q216" s="26"/>
      <c r="R216" s="27">
        <f>O216+P216+Q216</f>
        <v>0</v>
      </c>
      <c r="S216" s="28"/>
      <c r="T216" s="26"/>
      <c r="U216" s="26"/>
      <c r="V216" s="27">
        <f>S216+T216+U216</f>
        <v>0</v>
      </c>
      <c r="W216" s="28"/>
      <c r="X216" s="46"/>
      <c r="Y216" s="46"/>
      <c r="Z216" s="47">
        <f>W216+X216+Y216</f>
        <v>0</v>
      </c>
      <c r="AA216" s="28"/>
      <c r="AB216" s="46"/>
      <c r="AC216" s="46"/>
      <c r="AD216" s="27">
        <f>AA216+AB216+AC216</f>
        <v>0</v>
      </c>
      <c r="AE216" s="28"/>
      <c r="AF216" s="46"/>
      <c r="AG216" s="46"/>
      <c r="AH216" s="47">
        <f>AE216+AF216+AG216</f>
        <v>0</v>
      </c>
      <c r="AI216" s="28">
        <v>1</v>
      </c>
      <c r="AJ216" s="46"/>
      <c r="AK216" s="46"/>
      <c r="AL216" s="47">
        <f>AI216+AJ216+AK216</f>
        <v>1</v>
      </c>
      <c r="AM216" s="28"/>
      <c r="AN216" s="46"/>
      <c r="AO216" s="46"/>
      <c r="AP216" s="47">
        <f>AM216+AN216+AO216</f>
        <v>0</v>
      </c>
      <c r="AQ216" s="28"/>
      <c r="AR216" s="46"/>
      <c r="AS216" s="46"/>
      <c r="AT216" s="47">
        <f>AQ216+AR216+AS216</f>
        <v>0</v>
      </c>
      <c r="AU216" s="28"/>
      <c r="AV216" s="46">
        <v>1</v>
      </c>
      <c r="AW216" s="46">
        <v>1</v>
      </c>
      <c r="AX216" s="27">
        <f>AU216+AV216+AW216</f>
        <v>2</v>
      </c>
      <c r="AY216" s="28"/>
      <c r="AZ216" s="46">
        <v>1</v>
      </c>
      <c r="BA216" s="46"/>
      <c r="BB216" s="5">
        <f>AY216+AZ216+BA216</f>
        <v>1</v>
      </c>
      <c r="BC216" s="31">
        <f>C216</f>
        <v>0</v>
      </c>
      <c r="BD216" s="6">
        <f>D216</f>
        <v>0</v>
      </c>
      <c r="BE216" s="6">
        <f>E216</f>
        <v>0</v>
      </c>
      <c r="BF216" s="5">
        <f>SUM(BC216:BE216)</f>
        <v>0</v>
      </c>
      <c r="BG216" s="31">
        <f>G216+K216+O216</f>
        <v>0</v>
      </c>
      <c r="BH216" s="6">
        <f>H216+L216+P216</f>
        <v>0</v>
      </c>
      <c r="BI216" s="6">
        <f>I216+M216+Q216</f>
        <v>0</v>
      </c>
      <c r="BJ216" s="5">
        <f>SUM(BG216:BI216)</f>
        <v>0</v>
      </c>
      <c r="BK216" s="31">
        <f>S216+W216+AA216+AE216+AI216+AY216+AM216+AU216+AQ216</f>
        <v>1</v>
      </c>
      <c r="BL216" s="6">
        <f>T216+X216+AB216+AF216+AJ216+AZ216+AN216+AV216+AR216</f>
        <v>2</v>
      </c>
      <c r="BM216" s="6">
        <f>U216+Y216+AC216+AG216+AK216+BA216+AO216+AW216+AS216</f>
        <v>1</v>
      </c>
      <c r="BN216" s="5">
        <f>SUM(BK216:BM216)</f>
        <v>4</v>
      </c>
      <c r="BO216" s="31">
        <f>BC216+BG216+BK216</f>
        <v>1</v>
      </c>
      <c r="BP216" s="41">
        <f>BD216+BH216+BL216</f>
        <v>2</v>
      </c>
      <c r="BQ216" s="6">
        <f>BE216+BI216+BM216</f>
        <v>1</v>
      </c>
      <c r="BR216" s="5">
        <f>BO216+BP216+BQ216</f>
        <v>4</v>
      </c>
      <c r="BS216" s="6">
        <f>BC216*6+BD216*4+BE216*2+BG216*4.5+BH216*3+BI216*1.5+BK216*3+BL216*2+BM216*1</f>
        <v>8</v>
      </c>
      <c r="BT216" s="54" t="s">
        <v>338</v>
      </c>
    </row>
    <row r="217" spans="1:72" ht="14.25" thickTop="1" thickBot="1" x14ac:dyDescent="0.25">
      <c r="A217" s="16">
        <f>RANK(BS217,$BS$4:$BS$301)</f>
        <v>50</v>
      </c>
      <c r="B217" s="24" t="s">
        <v>215</v>
      </c>
      <c r="C217" s="45"/>
      <c r="D217" s="44"/>
      <c r="E217" s="44"/>
      <c r="F217" s="27">
        <f>C217+D217+E217</f>
        <v>0</v>
      </c>
      <c r="G217" s="28"/>
      <c r="H217" s="26"/>
      <c r="I217" s="26"/>
      <c r="J217" s="27">
        <f>G217+H217+I217</f>
        <v>0</v>
      </c>
      <c r="K217" s="28"/>
      <c r="L217" s="26"/>
      <c r="M217" s="26"/>
      <c r="N217" s="27">
        <f>K217+L217+M217</f>
        <v>0</v>
      </c>
      <c r="O217" s="28"/>
      <c r="P217" s="26"/>
      <c r="Q217" s="26"/>
      <c r="R217" s="27">
        <f>O217+P217+Q217</f>
        <v>0</v>
      </c>
      <c r="S217" s="28"/>
      <c r="T217" s="26"/>
      <c r="U217" s="26"/>
      <c r="V217" s="27">
        <f>S217+T217+U217</f>
        <v>0</v>
      </c>
      <c r="W217" s="28"/>
      <c r="X217" s="46"/>
      <c r="Y217" s="46"/>
      <c r="Z217" s="47">
        <f>W217+X217+Y217</f>
        <v>0</v>
      </c>
      <c r="AA217" s="28"/>
      <c r="AB217" s="46"/>
      <c r="AC217" s="46"/>
      <c r="AD217" s="27">
        <f>AA217+AB217+AC217</f>
        <v>0</v>
      </c>
      <c r="AE217" s="28"/>
      <c r="AF217" s="46"/>
      <c r="AG217" s="46"/>
      <c r="AH217" s="47">
        <f>AE217+AF217+AG217</f>
        <v>0</v>
      </c>
      <c r="AI217" s="28"/>
      <c r="AJ217" s="46"/>
      <c r="AK217" s="46"/>
      <c r="AL217" s="47">
        <f>AI217+AJ217+AK217</f>
        <v>0</v>
      </c>
      <c r="AM217" s="28">
        <v>1</v>
      </c>
      <c r="AN217" s="46"/>
      <c r="AO217" s="46"/>
      <c r="AP217" s="47">
        <f>AM217+AN217+AO217</f>
        <v>1</v>
      </c>
      <c r="AQ217" s="28"/>
      <c r="AR217" s="46"/>
      <c r="AS217" s="46"/>
      <c r="AT217" s="47">
        <f>AQ217+AR217+AS217</f>
        <v>0</v>
      </c>
      <c r="AU217" s="28">
        <v>1</v>
      </c>
      <c r="AV217" s="46"/>
      <c r="AW217" s="46">
        <v>7</v>
      </c>
      <c r="AX217" s="27">
        <f>AU217+AV217+AW217</f>
        <v>8</v>
      </c>
      <c r="AY217" s="28"/>
      <c r="AZ217" s="46"/>
      <c r="BA217" s="46"/>
      <c r="BB217" s="5">
        <f>AY217+AZ217+BA217</f>
        <v>0</v>
      </c>
      <c r="BC217" s="31">
        <f>C217</f>
        <v>0</v>
      </c>
      <c r="BD217" s="6">
        <f>D217</f>
        <v>0</v>
      </c>
      <c r="BE217" s="6">
        <f>E217</f>
        <v>0</v>
      </c>
      <c r="BF217" s="5">
        <f>SUM(BC217:BE217)</f>
        <v>0</v>
      </c>
      <c r="BG217" s="31">
        <f>G217+K217+O217</f>
        <v>0</v>
      </c>
      <c r="BH217" s="6">
        <f>H217+L217+P217</f>
        <v>0</v>
      </c>
      <c r="BI217" s="6">
        <f>I217+M217+Q217</f>
        <v>0</v>
      </c>
      <c r="BJ217" s="5">
        <f>SUM(BG217:BI217)</f>
        <v>0</v>
      </c>
      <c r="BK217" s="31">
        <f>S217+W217+AA217+AE217+AI217+AY217+AM217+AU217+AQ217</f>
        <v>2</v>
      </c>
      <c r="BL217" s="6">
        <f>T217+X217+AB217+AF217+AJ217+AZ217+AN217+AV217+AR217</f>
        <v>0</v>
      </c>
      <c r="BM217" s="6">
        <f>U217+Y217+AC217+AG217+AK217+BA217+AO217+AW217+AS217</f>
        <v>7</v>
      </c>
      <c r="BN217" s="5">
        <f>SUM(BK217:BM217)</f>
        <v>9</v>
      </c>
      <c r="BO217" s="31">
        <f>BC217+BG217+BK217</f>
        <v>2</v>
      </c>
      <c r="BP217" s="41">
        <f>BD217+BH217+BL217</f>
        <v>0</v>
      </c>
      <c r="BQ217" s="6">
        <f>BE217+BI217+BM217</f>
        <v>7</v>
      </c>
      <c r="BR217" s="5">
        <f>BO217+BP217+BQ217</f>
        <v>9</v>
      </c>
      <c r="BS217" s="6">
        <f>BC217*6+BD217*4+BE217*2+BG217*4.5+BH217*3+BI217*1.5+BK217*3+BL217*2+BM217*1</f>
        <v>13</v>
      </c>
      <c r="BT217" s="53" t="s">
        <v>337</v>
      </c>
    </row>
    <row r="218" spans="1:72" ht="14.25" thickTop="1" thickBot="1" x14ac:dyDescent="0.25">
      <c r="A218" s="16">
        <f>RANK(BS218,$BS$4:$BS$301)</f>
        <v>223</v>
      </c>
      <c r="B218" s="24" t="s">
        <v>235</v>
      </c>
      <c r="C218" s="45"/>
      <c r="D218" s="44"/>
      <c r="E218" s="44"/>
      <c r="F218" s="27">
        <f>C218+D218+E218</f>
        <v>0</v>
      </c>
      <c r="G218" s="28"/>
      <c r="H218" s="26"/>
      <c r="I218" s="26"/>
      <c r="J218" s="27">
        <f>G218+H218+I218</f>
        <v>0</v>
      </c>
      <c r="K218" s="28"/>
      <c r="L218" s="26"/>
      <c r="M218" s="26"/>
      <c r="N218" s="27">
        <f>K218+L218+M218</f>
        <v>0</v>
      </c>
      <c r="O218" s="28"/>
      <c r="P218" s="26"/>
      <c r="Q218" s="26"/>
      <c r="R218" s="27">
        <f>O218+P218+Q218</f>
        <v>0</v>
      </c>
      <c r="S218" s="28"/>
      <c r="T218" s="26"/>
      <c r="U218" s="26"/>
      <c r="V218" s="27">
        <f>S218+T218+U218</f>
        <v>0</v>
      </c>
      <c r="W218" s="28"/>
      <c r="X218" s="46"/>
      <c r="Y218" s="46"/>
      <c r="Z218" s="47">
        <f>W218+X218+Y218</f>
        <v>0</v>
      </c>
      <c r="AA218" s="28"/>
      <c r="AB218" s="46"/>
      <c r="AC218" s="46"/>
      <c r="AD218" s="27">
        <f>AA218+AB218+AC218</f>
        <v>0</v>
      </c>
      <c r="AE218" s="28"/>
      <c r="AF218" s="46">
        <v>1</v>
      </c>
      <c r="AG218" s="46"/>
      <c r="AH218" s="47">
        <f>AE218+AF218+AG218</f>
        <v>1</v>
      </c>
      <c r="AI218" s="28"/>
      <c r="AJ218" s="46"/>
      <c r="AK218" s="46"/>
      <c r="AL218" s="47">
        <f>AI218+AJ218+AK218</f>
        <v>0</v>
      </c>
      <c r="AM218" s="28"/>
      <c r="AN218" s="46"/>
      <c r="AO218" s="46"/>
      <c r="AP218" s="47">
        <f>AM218+AN218+AO218</f>
        <v>0</v>
      </c>
      <c r="AQ218" s="28"/>
      <c r="AR218" s="46"/>
      <c r="AS218" s="46"/>
      <c r="AT218" s="47">
        <f>AQ218+AR218+AS218</f>
        <v>0</v>
      </c>
      <c r="AU218" s="28"/>
      <c r="AV218" s="46"/>
      <c r="AW218" s="46"/>
      <c r="AX218" s="27">
        <f>AU218+AV218+AW218</f>
        <v>0</v>
      </c>
      <c r="AY218" s="28"/>
      <c r="AZ218" s="46"/>
      <c r="BA218" s="46"/>
      <c r="BB218" s="5">
        <f>AY218+AZ218+BA218</f>
        <v>0</v>
      </c>
      <c r="BC218" s="31">
        <f>C218</f>
        <v>0</v>
      </c>
      <c r="BD218" s="6">
        <f>D218</f>
        <v>0</v>
      </c>
      <c r="BE218" s="6">
        <f>E218</f>
        <v>0</v>
      </c>
      <c r="BF218" s="5">
        <f>SUM(BC218:BE218)</f>
        <v>0</v>
      </c>
      <c r="BG218" s="31">
        <f>G218+K218+O218</f>
        <v>0</v>
      </c>
      <c r="BH218" s="6">
        <f>H218+L218+P218</f>
        <v>0</v>
      </c>
      <c r="BI218" s="6">
        <f>I218+M218+Q218</f>
        <v>0</v>
      </c>
      <c r="BJ218" s="5">
        <f>SUM(BG218:BI218)</f>
        <v>0</v>
      </c>
      <c r="BK218" s="31">
        <f>S218+W218+AA218+AE218+AI218+AY218+AM218+AU218+AQ218</f>
        <v>0</v>
      </c>
      <c r="BL218" s="6">
        <f>T218+X218+AB218+AF218+AJ218+AZ218+AN218+AV218+AR218</f>
        <v>1</v>
      </c>
      <c r="BM218" s="6">
        <f>U218+Y218+AC218+AG218+AK218+BA218+AO218+AW218+AS218</f>
        <v>0</v>
      </c>
      <c r="BN218" s="5">
        <f>SUM(BK218:BM218)</f>
        <v>1</v>
      </c>
      <c r="BO218" s="31">
        <f>BC218+BG218+BK218</f>
        <v>0</v>
      </c>
      <c r="BP218" s="41">
        <f>BD218+BH218+BL218</f>
        <v>1</v>
      </c>
      <c r="BQ218" s="6">
        <f>BE218+BI218+BM218</f>
        <v>0</v>
      </c>
      <c r="BR218" s="5">
        <f>BO218+BP218+BQ218</f>
        <v>1</v>
      </c>
      <c r="BS218" s="6">
        <f>BC218*6+BD218*4+BE218*2+BG218*4.5+BH218*3+BI218*1.5+BK218*3+BL218*2+BM218*1</f>
        <v>2</v>
      </c>
      <c r="BT218" s="56" t="s">
        <v>340</v>
      </c>
    </row>
    <row r="219" spans="1:72" ht="14.25" thickTop="1" thickBot="1" x14ac:dyDescent="0.25">
      <c r="A219" s="16">
        <f>RANK(BS219,$BS$4:$BS$301)</f>
        <v>172</v>
      </c>
      <c r="B219" s="24" t="s">
        <v>263</v>
      </c>
      <c r="C219" s="45"/>
      <c r="D219" s="44"/>
      <c r="E219" s="44"/>
      <c r="F219" s="27">
        <f>C219+D219+E219</f>
        <v>0</v>
      </c>
      <c r="G219" s="28"/>
      <c r="H219" s="26"/>
      <c r="I219" s="26"/>
      <c r="J219" s="27">
        <f>G219+H219+I219</f>
        <v>0</v>
      </c>
      <c r="K219" s="28"/>
      <c r="L219" s="26">
        <v>1</v>
      </c>
      <c r="M219" s="26"/>
      <c r="N219" s="27">
        <f>K219+L219+M219</f>
        <v>1</v>
      </c>
      <c r="O219" s="28"/>
      <c r="P219" s="26"/>
      <c r="Q219" s="26"/>
      <c r="R219" s="27">
        <f>O219+P219+Q219</f>
        <v>0</v>
      </c>
      <c r="S219" s="28"/>
      <c r="T219" s="26"/>
      <c r="U219" s="26"/>
      <c r="V219" s="27">
        <f>S219+T219+U219</f>
        <v>0</v>
      </c>
      <c r="W219" s="28"/>
      <c r="X219" s="46"/>
      <c r="Y219" s="46"/>
      <c r="Z219" s="47">
        <f>W219+X219+Y219</f>
        <v>0</v>
      </c>
      <c r="AA219" s="28"/>
      <c r="AB219" s="46"/>
      <c r="AC219" s="46"/>
      <c r="AD219" s="27">
        <f>AA219+AB219+AC219</f>
        <v>0</v>
      </c>
      <c r="AE219" s="28"/>
      <c r="AF219" s="46"/>
      <c r="AG219" s="46"/>
      <c r="AH219" s="47">
        <f>AE219+AF219+AG219</f>
        <v>0</v>
      </c>
      <c r="AI219" s="28"/>
      <c r="AJ219" s="46"/>
      <c r="AK219" s="46"/>
      <c r="AL219" s="47">
        <f>AI219+AJ219+AK219</f>
        <v>0</v>
      </c>
      <c r="AM219" s="28"/>
      <c r="AN219" s="46"/>
      <c r="AO219" s="46"/>
      <c r="AP219" s="47">
        <f>AM219+AN219+AO219</f>
        <v>0</v>
      </c>
      <c r="AQ219" s="28"/>
      <c r="AR219" s="46"/>
      <c r="AS219" s="46"/>
      <c r="AT219" s="47">
        <f>AQ219+AR219+AS219</f>
        <v>0</v>
      </c>
      <c r="AU219" s="28"/>
      <c r="AV219" s="46"/>
      <c r="AW219" s="46"/>
      <c r="AX219" s="27">
        <f>AU219+AV219+AW219</f>
        <v>0</v>
      </c>
      <c r="AY219" s="28"/>
      <c r="AZ219" s="46"/>
      <c r="BA219" s="46"/>
      <c r="BB219" s="5">
        <f>AY219+AZ219+BA219</f>
        <v>0</v>
      </c>
      <c r="BC219" s="31">
        <f>C219</f>
        <v>0</v>
      </c>
      <c r="BD219" s="6">
        <f>D219</f>
        <v>0</v>
      </c>
      <c r="BE219" s="6">
        <f>E219</f>
        <v>0</v>
      </c>
      <c r="BF219" s="5">
        <f>SUM(BC219:BE219)</f>
        <v>0</v>
      </c>
      <c r="BG219" s="31">
        <f>G219+K219+O219</f>
        <v>0</v>
      </c>
      <c r="BH219" s="6">
        <f>H219+L219+P219</f>
        <v>1</v>
      </c>
      <c r="BI219" s="6">
        <f>I219+M219+Q219</f>
        <v>0</v>
      </c>
      <c r="BJ219" s="5">
        <f>SUM(BG219:BI219)</f>
        <v>1</v>
      </c>
      <c r="BK219" s="31">
        <f>S219+W219+AA219+AE219+AI219+AY219+AM219+AU219+AQ219</f>
        <v>0</v>
      </c>
      <c r="BL219" s="6">
        <f>T219+X219+AB219+AF219+AJ219+AZ219+AN219+AV219+AR219</f>
        <v>0</v>
      </c>
      <c r="BM219" s="6">
        <f>U219+Y219+AC219+AG219+AK219+BA219+AO219+AW219+AS219</f>
        <v>0</v>
      </c>
      <c r="BN219" s="5">
        <f>SUM(BK219:BM219)</f>
        <v>0</v>
      </c>
      <c r="BO219" s="31">
        <f>BC219+BG219+BK219</f>
        <v>0</v>
      </c>
      <c r="BP219" s="41">
        <f>BD219+BH219+BL219</f>
        <v>1</v>
      </c>
      <c r="BQ219" s="6">
        <f>BE219+BI219+BM219</f>
        <v>0</v>
      </c>
      <c r="BR219" s="5">
        <f>BO219+BP219+BQ219</f>
        <v>1</v>
      </c>
      <c r="BS219" s="6">
        <f>BC219*6+BD219*4+BE219*2+BG219*4.5+BH219*3+BI219*1.5+BK219*3+BL219*2+BM219*1</f>
        <v>3</v>
      </c>
      <c r="BT219" s="56" t="s">
        <v>340</v>
      </c>
    </row>
    <row r="220" spans="1:72" ht="14.25" thickTop="1" thickBot="1" x14ac:dyDescent="0.25">
      <c r="A220" s="16">
        <f>RANK(BS220,$BS$4:$BS$301)</f>
        <v>223</v>
      </c>
      <c r="B220" s="24" t="s">
        <v>191</v>
      </c>
      <c r="C220" s="45"/>
      <c r="D220" s="44"/>
      <c r="E220" s="44"/>
      <c r="F220" s="27">
        <f>C220+D220+E220</f>
        <v>0</v>
      </c>
      <c r="G220" s="28"/>
      <c r="H220" s="26"/>
      <c r="I220" s="26"/>
      <c r="J220" s="27">
        <f>G220+H220+I220</f>
        <v>0</v>
      </c>
      <c r="K220" s="28"/>
      <c r="L220" s="26"/>
      <c r="M220" s="26"/>
      <c r="N220" s="27">
        <f>K220+L220+M220</f>
        <v>0</v>
      </c>
      <c r="O220" s="28"/>
      <c r="P220" s="26"/>
      <c r="Q220" s="26"/>
      <c r="R220" s="27">
        <f>O220+P220+Q220</f>
        <v>0</v>
      </c>
      <c r="S220" s="28"/>
      <c r="T220" s="26"/>
      <c r="U220" s="26"/>
      <c r="V220" s="27">
        <f>S220+T220+U220</f>
        <v>0</v>
      </c>
      <c r="W220" s="28"/>
      <c r="X220" s="46"/>
      <c r="Y220" s="46"/>
      <c r="Z220" s="47">
        <f>W220+X220+Y220</f>
        <v>0</v>
      </c>
      <c r="AA220" s="28"/>
      <c r="AB220" s="46"/>
      <c r="AC220" s="46"/>
      <c r="AD220" s="27">
        <f>AA220+AB220+AC220</f>
        <v>0</v>
      </c>
      <c r="AE220" s="28"/>
      <c r="AF220" s="46"/>
      <c r="AG220" s="46"/>
      <c r="AH220" s="47">
        <f>AE220+AF220+AG220</f>
        <v>0</v>
      </c>
      <c r="AI220" s="28"/>
      <c r="AJ220" s="46"/>
      <c r="AK220" s="46"/>
      <c r="AL220" s="47">
        <f>AI220+AJ220+AK220</f>
        <v>0</v>
      </c>
      <c r="AM220" s="28"/>
      <c r="AN220" s="46"/>
      <c r="AO220" s="46">
        <v>2</v>
      </c>
      <c r="AP220" s="47">
        <f>AM220+AN220+AO220</f>
        <v>2</v>
      </c>
      <c r="AQ220" s="28"/>
      <c r="AR220" s="46"/>
      <c r="AS220" s="46"/>
      <c r="AT220" s="47">
        <f>AQ220+AR220+AS220</f>
        <v>0</v>
      </c>
      <c r="AU220" s="28"/>
      <c r="AV220" s="46"/>
      <c r="AW220" s="46"/>
      <c r="AX220" s="27">
        <f>AU220+AV220+AW220</f>
        <v>0</v>
      </c>
      <c r="AY220" s="28"/>
      <c r="AZ220" s="46"/>
      <c r="BA220" s="46"/>
      <c r="BB220" s="5">
        <f>AY220+AZ220+BA220</f>
        <v>0</v>
      </c>
      <c r="BC220" s="31">
        <f>C220</f>
        <v>0</v>
      </c>
      <c r="BD220" s="6">
        <f>D220</f>
        <v>0</v>
      </c>
      <c r="BE220" s="6">
        <f>E220</f>
        <v>0</v>
      </c>
      <c r="BF220" s="5">
        <f>SUM(BC220:BE220)</f>
        <v>0</v>
      </c>
      <c r="BG220" s="31">
        <f>G220+K220+O220</f>
        <v>0</v>
      </c>
      <c r="BH220" s="6">
        <f>H220+L220+P220</f>
        <v>0</v>
      </c>
      <c r="BI220" s="6">
        <f>I220+M220+Q220</f>
        <v>0</v>
      </c>
      <c r="BJ220" s="5">
        <f>SUM(BG220:BI220)</f>
        <v>0</v>
      </c>
      <c r="BK220" s="31">
        <f>S220+W220+AA220+AE220+AI220+AY220+AM220+AU220+AQ220</f>
        <v>0</v>
      </c>
      <c r="BL220" s="6">
        <f>T220+X220+AB220+AF220+AJ220+AZ220+AN220+AV220+AR220</f>
        <v>0</v>
      </c>
      <c r="BM220" s="6">
        <f>U220+Y220+AC220+AG220+AK220+BA220+AO220+AW220+AS220</f>
        <v>2</v>
      </c>
      <c r="BN220" s="5">
        <f>SUM(BK220:BM220)</f>
        <v>2</v>
      </c>
      <c r="BO220" s="31">
        <f>BC220+BG220+BK220</f>
        <v>0</v>
      </c>
      <c r="BP220" s="41">
        <f>BD220+BH220+BL220</f>
        <v>0</v>
      </c>
      <c r="BQ220" s="6">
        <f>BE220+BI220+BM220</f>
        <v>2</v>
      </c>
      <c r="BR220" s="5">
        <f>BO220+BP220+BQ220</f>
        <v>2</v>
      </c>
      <c r="BS220" s="6">
        <f>BC220*6+BD220*4+BE220*2+BG220*4.5+BH220*3+BI220*1.5+BK220*3+BL220*2+BM220*1</f>
        <v>2</v>
      </c>
      <c r="BT220" s="56" t="s">
        <v>340</v>
      </c>
    </row>
    <row r="221" spans="1:72" ht="14.25" thickTop="1" thickBot="1" x14ac:dyDescent="0.25">
      <c r="A221" s="16">
        <f>RANK(BS221,$BS$4:$BS$301)</f>
        <v>114</v>
      </c>
      <c r="B221" s="24" t="s">
        <v>130</v>
      </c>
      <c r="C221" s="45"/>
      <c r="D221" s="44"/>
      <c r="E221" s="44"/>
      <c r="F221" s="27">
        <f>C221+D221+E221</f>
        <v>0</v>
      </c>
      <c r="G221" s="28"/>
      <c r="H221" s="26"/>
      <c r="I221" s="26"/>
      <c r="J221" s="27">
        <f>G221+H221+I221</f>
        <v>0</v>
      </c>
      <c r="K221" s="28"/>
      <c r="L221" s="26"/>
      <c r="M221" s="26"/>
      <c r="N221" s="27">
        <f>K221+L221+M221</f>
        <v>0</v>
      </c>
      <c r="O221" s="28"/>
      <c r="P221" s="26"/>
      <c r="Q221" s="26"/>
      <c r="R221" s="27">
        <f>O221+P221+Q221</f>
        <v>0</v>
      </c>
      <c r="S221" s="28"/>
      <c r="T221" s="26"/>
      <c r="U221" s="26"/>
      <c r="V221" s="27">
        <f>S221+T221+U221</f>
        <v>0</v>
      </c>
      <c r="W221" s="28"/>
      <c r="X221" s="46"/>
      <c r="Y221" s="46"/>
      <c r="Z221" s="47">
        <f>W221+X221+Y221</f>
        <v>0</v>
      </c>
      <c r="AA221" s="28"/>
      <c r="AB221" s="46"/>
      <c r="AC221" s="46"/>
      <c r="AD221" s="27">
        <f>AA221+AB221+AC221</f>
        <v>0</v>
      </c>
      <c r="AE221" s="28"/>
      <c r="AF221" s="46"/>
      <c r="AG221" s="46"/>
      <c r="AH221" s="47">
        <f>AE221+AF221+AG221</f>
        <v>0</v>
      </c>
      <c r="AI221" s="28">
        <v>1</v>
      </c>
      <c r="AJ221" s="46"/>
      <c r="AK221" s="46"/>
      <c r="AL221" s="47">
        <f>AI221+AJ221+AK221</f>
        <v>1</v>
      </c>
      <c r="AM221" s="28"/>
      <c r="AN221" s="46"/>
      <c r="AO221" s="46"/>
      <c r="AP221" s="47">
        <f>AM221+AN221+AO221</f>
        <v>0</v>
      </c>
      <c r="AQ221" s="28"/>
      <c r="AR221" s="46"/>
      <c r="AS221" s="46"/>
      <c r="AT221" s="47">
        <f>AQ221+AR221+AS221</f>
        <v>0</v>
      </c>
      <c r="AU221" s="28"/>
      <c r="AV221" s="46"/>
      <c r="AW221" s="46"/>
      <c r="AX221" s="27">
        <f>AU221+AV221+AW221</f>
        <v>0</v>
      </c>
      <c r="AY221" s="28"/>
      <c r="AZ221" s="46">
        <v>1</v>
      </c>
      <c r="BA221" s="46"/>
      <c r="BB221" s="5">
        <f>AY221+AZ221+BA221</f>
        <v>1</v>
      </c>
      <c r="BC221" s="31">
        <f>C221</f>
        <v>0</v>
      </c>
      <c r="BD221" s="6">
        <f>D221</f>
        <v>0</v>
      </c>
      <c r="BE221" s="6">
        <f>E221</f>
        <v>0</v>
      </c>
      <c r="BF221" s="5">
        <f>SUM(BC221:BE221)</f>
        <v>0</v>
      </c>
      <c r="BG221" s="31">
        <f>G221+K221+O221</f>
        <v>0</v>
      </c>
      <c r="BH221" s="6">
        <f>H221+L221+P221</f>
        <v>0</v>
      </c>
      <c r="BI221" s="6">
        <f>I221+M221+Q221</f>
        <v>0</v>
      </c>
      <c r="BJ221" s="5">
        <f>SUM(BG221:BI221)</f>
        <v>0</v>
      </c>
      <c r="BK221" s="31">
        <f>S221+W221+AA221+AE221+AI221+AY221+AM221+AU221+AQ221</f>
        <v>1</v>
      </c>
      <c r="BL221" s="6">
        <f>T221+X221+AB221+AF221+AJ221+AZ221+AN221+AV221+AR221</f>
        <v>1</v>
      </c>
      <c r="BM221" s="6">
        <f>U221+Y221+AC221+AG221+AK221+BA221+AO221+AW221+AS221</f>
        <v>0</v>
      </c>
      <c r="BN221" s="5">
        <f>SUM(BK221:BM221)</f>
        <v>2</v>
      </c>
      <c r="BO221" s="31">
        <f>BC221+BG221+BK221</f>
        <v>1</v>
      </c>
      <c r="BP221" s="41">
        <f>BD221+BH221+BL221</f>
        <v>1</v>
      </c>
      <c r="BQ221" s="6">
        <f>BE221+BI221+BM221</f>
        <v>0</v>
      </c>
      <c r="BR221" s="5">
        <f>BO221+BP221+BQ221</f>
        <v>2</v>
      </c>
      <c r="BS221" s="6">
        <f>BC221*6+BD221*4+BE221*2+BG221*4.5+BH221*3+BI221*1.5+BK221*3+BL221*2+BM221*1</f>
        <v>5</v>
      </c>
      <c r="BT221" s="55" t="s">
        <v>339</v>
      </c>
    </row>
    <row r="222" spans="1:72" ht="14.25" thickTop="1" thickBot="1" x14ac:dyDescent="0.25">
      <c r="A222" s="16">
        <f>RANK(BS222,$BS$4:$BS$301)</f>
        <v>172</v>
      </c>
      <c r="B222" s="24" t="s">
        <v>176</v>
      </c>
      <c r="C222" s="45"/>
      <c r="D222" s="44"/>
      <c r="E222" s="44"/>
      <c r="F222" s="27">
        <f>C222+D222+E222</f>
        <v>0</v>
      </c>
      <c r="G222" s="28"/>
      <c r="H222" s="26"/>
      <c r="I222" s="26"/>
      <c r="J222" s="27">
        <f>G222+H222+I222</f>
        <v>0</v>
      </c>
      <c r="K222" s="28"/>
      <c r="L222" s="26"/>
      <c r="M222" s="26"/>
      <c r="N222" s="27">
        <f>K222+L222+M222</f>
        <v>0</v>
      </c>
      <c r="O222" s="28"/>
      <c r="P222" s="26"/>
      <c r="Q222" s="26"/>
      <c r="R222" s="27">
        <f>O222+P222+Q222</f>
        <v>0</v>
      </c>
      <c r="S222" s="28"/>
      <c r="T222" s="26"/>
      <c r="U222" s="26"/>
      <c r="V222" s="27">
        <f>S222+T222+U222</f>
        <v>0</v>
      </c>
      <c r="W222" s="28"/>
      <c r="X222" s="46"/>
      <c r="Y222" s="46"/>
      <c r="Z222" s="47">
        <f>W222+X222+Y222</f>
        <v>0</v>
      </c>
      <c r="AA222" s="28"/>
      <c r="AB222" s="46"/>
      <c r="AC222" s="46"/>
      <c r="AD222" s="27">
        <f>AA222+AB222+AC222</f>
        <v>0</v>
      </c>
      <c r="AE222" s="28"/>
      <c r="AF222" s="46"/>
      <c r="AG222" s="46"/>
      <c r="AH222" s="47">
        <f>AE222+AF222+AG222</f>
        <v>0</v>
      </c>
      <c r="AI222" s="28"/>
      <c r="AJ222" s="46"/>
      <c r="AK222" s="46"/>
      <c r="AL222" s="47">
        <f>AI222+AJ222+AK222</f>
        <v>0</v>
      </c>
      <c r="AM222" s="28">
        <v>1</v>
      </c>
      <c r="AN222" s="46"/>
      <c r="AO222" s="46"/>
      <c r="AP222" s="47">
        <f>AM222+AN222+AO222</f>
        <v>1</v>
      </c>
      <c r="AQ222" s="28"/>
      <c r="AR222" s="46"/>
      <c r="AS222" s="46"/>
      <c r="AT222" s="47">
        <f>AQ222+AR222+AS222</f>
        <v>0</v>
      </c>
      <c r="AU222" s="28"/>
      <c r="AV222" s="46"/>
      <c r="AW222" s="46"/>
      <c r="AX222" s="27">
        <f>AU222+AV222+AW222</f>
        <v>0</v>
      </c>
      <c r="AY222" s="28"/>
      <c r="AZ222" s="46"/>
      <c r="BA222" s="46"/>
      <c r="BB222" s="5">
        <f>AY222+AZ222+BA222</f>
        <v>0</v>
      </c>
      <c r="BC222" s="31">
        <f>C222</f>
        <v>0</v>
      </c>
      <c r="BD222" s="6">
        <f>D222</f>
        <v>0</v>
      </c>
      <c r="BE222" s="6">
        <f>E222</f>
        <v>0</v>
      </c>
      <c r="BF222" s="5">
        <f>SUM(BC222:BE222)</f>
        <v>0</v>
      </c>
      <c r="BG222" s="31">
        <f>G222+K222+O222</f>
        <v>0</v>
      </c>
      <c r="BH222" s="6">
        <f>H222+L222+P222</f>
        <v>0</v>
      </c>
      <c r="BI222" s="6">
        <f>I222+M222+Q222</f>
        <v>0</v>
      </c>
      <c r="BJ222" s="5">
        <f>SUM(BG222:BI222)</f>
        <v>0</v>
      </c>
      <c r="BK222" s="31">
        <f>S222+W222+AA222+AE222+AI222+AY222+AM222+AU222+AQ222</f>
        <v>1</v>
      </c>
      <c r="BL222" s="6">
        <f>T222+X222+AB222+AF222+AJ222+AZ222+AN222+AV222+AR222</f>
        <v>0</v>
      </c>
      <c r="BM222" s="6">
        <f>U222+Y222+AC222+AG222+AK222+BA222+AO222+AW222+AS222</f>
        <v>0</v>
      </c>
      <c r="BN222" s="5">
        <f>SUM(BK222:BM222)</f>
        <v>1</v>
      </c>
      <c r="BO222" s="31">
        <f>BC222+BG222+BK222</f>
        <v>1</v>
      </c>
      <c r="BP222" s="41">
        <f>BD222+BH222+BL222</f>
        <v>0</v>
      </c>
      <c r="BQ222" s="6">
        <f>BE222+BI222+BM222</f>
        <v>0</v>
      </c>
      <c r="BR222" s="5">
        <f>BO222+BP222+BQ222</f>
        <v>1</v>
      </c>
      <c r="BS222" s="6">
        <f>BC222*6+BD222*4+BE222*2+BG222*4.5+BH222*3+BI222*1.5+BK222*3+BL222*2+BM222*1</f>
        <v>3</v>
      </c>
      <c r="BT222" s="56" t="s">
        <v>340</v>
      </c>
    </row>
    <row r="223" spans="1:72" ht="14.25" thickTop="1" thickBot="1" x14ac:dyDescent="0.25">
      <c r="A223" s="16">
        <f>RANK(BS223,$BS$4:$BS$301)</f>
        <v>57</v>
      </c>
      <c r="B223" s="24" t="s">
        <v>114</v>
      </c>
      <c r="C223" s="45"/>
      <c r="D223" s="44"/>
      <c r="E223" s="44"/>
      <c r="F223" s="27">
        <f>C223+D223+E223</f>
        <v>0</v>
      </c>
      <c r="G223" s="28"/>
      <c r="H223" s="26">
        <v>1</v>
      </c>
      <c r="I223" s="26"/>
      <c r="J223" s="27">
        <f>G223+H223+I223</f>
        <v>1</v>
      </c>
      <c r="K223" s="28"/>
      <c r="L223" s="26"/>
      <c r="M223" s="26"/>
      <c r="N223" s="27">
        <f>K223+L223+M223</f>
        <v>0</v>
      </c>
      <c r="O223" s="28"/>
      <c r="P223" s="26"/>
      <c r="Q223" s="26"/>
      <c r="R223" s="27">
        <f>O223+P223+Q223</f>
        <v>0</v>
      </c>
      <c r="S223" s="28"/>
      <c r="T223" s="26"/>
      <c r="U223" s="26"/>
      <c r="V223" s="27">
        <f>S223+T223+U223</f>
        <v>0</v>
      </c>
      <c r="W223" s="28"/>
      <c r="X223" s="46"/>
      <c r="Y223" s="46"/>
      <c r="Z223" s="47">
        <f>W223+X223+Y223</f>
        <v>0</v>
      </c>
      <c r="AA223" s="28"/>
      <c r="AB223" s="46"/>
      <c r="AC223" s="46"/>
      <c r="AD223" s="27">
        <f>AA223+AB223+AC223</f>
        <v>0</v>
      </c>
      <c r="AE223" s="28"/>
      <c r="AF223" s="46"/>
      <c r="AG223" s="46"/>
      <c r="AH223" s="47">
        <f>AE223+AF223+AG223</f>
        <v>0</v>
      </c>
      <c r="AI223" s="28"/>
      <c r="AJ223" s="46"/>
      <c r="AK223" s="46"/>
      <c r="AL223" s="47">
        <f>AI223+AJ223+AK223</f>
        <v>0</v>
      </c>
      <c r="AM223" s="28">
        <v>1</v>
      </c>
      <c r="AN223" s="46">
        <v>1</v>
      </c>
      <c r="AO223" s="46">
        <v>1</v>
      </c>
      <c r="AP223" s="47">
        <f>AM223+AN223+AO223</f>
        <v>3</v>
      </c>
      <c r="AQ223" s="28"/>
      <c r="AR223" s="46">
        <v>1</v>
      </c>
      <c r="AS223" s="46"/>
      <c r="AT223" s="47">
        <f>AQ223+AR223+AS223</f>
        <v>1</v>
      </c>
      <c r="AU223" s="28"/>
      <c r="AV223" s="46"/>
      <c r="AW223" s="46"/>
      <c r="AX223" s="27">
        <f>AU223+AV223+AW223</f>
        <v>0</v>
      </c>
      <c r="AY223" s="28"/>
      <c r="AZ223" s="46"/>
      <c r="BA223" s="46"/>
      <c r="BB223" s="5">
        <f>AY223+AZ223+BA223</f>
        <v>0</v>
      </c>
      <c r="BC223" s="31">
        <f>C223</f>
        <v>0</v>
      </c>
      <c r="BD223" s="6">
        <f>D223</f>
        <v>0</v>
      </c>
      <c r="BE223" s="6">
        <f>E223</f>
        <v>0</v>
      </c>
      <c r="BF223" s="5">
        <f>SUM(BC223:BE223)</f>
        <v>0</v>
      </c>
      <c r="BG223" s="31">
        <f>G223+K223+O223</f>
        <v>0</v>
      </c>
      <c r="BH223" s="6">
        <f>H223+L223+P223</f>
        <v>1</v>
      </c>
      <c r="BI223" s="6">
        <f>I223+M223+Q223</f>
        <v>0</v>
      </c>
      <c r="BJ223" s="5">
        <f>SUM(BG223:BI223)</f>
        <v>1</v>
      </c>
      <c r="BK223" s="31">
        <f>S223+W223+AA223+AE223+AI223+AY223+AM223+AU223+AQ223</f>
        <v>1</v>
      </c>
      <c r="BL223" s="6">
        <f>T223+X223+AB223+AF223+AJ223+AZ223+AN223+AV223+AR223</f>
        <v>2</v>
      </c>
      <c r="BM223" s="6">
        <f>U223+Y223+AC223+AG223+AK223+BA223+AO223+AW223+AS223</f>
        <v>1</v>
      </c>
      <c r="BN223" s="5">
        <f>SUM(BK223:BM223)</f>
        <v>4</v>
      </c>
      <c r="BO223" s="31">
        <f>BC223+BG223+BK223</f>
        <v>1</v>
      </c>
      <c r="BP223" s="41">
        <f>BD223+BH223+BL223</f>
        <v>3</v>
      </c>
      <c r="BQ223" s="6">
        <f>BE223+BI223+BM223</f>
        <v>1</v>
      </c>
      <c r="BR223" s="5">
        <f>BO223+BP223+BQ223</f>
        <v>5</v>
      </c>
      <c r="BS223" s="6">
        <f>BC223*6+BD223*4+BE223*2+BG223*4.5+BH223*3+BI223*1.5+BK223*3+BL223*2+BM223*1</f>
        <v>11</v>
      </c>
      <c r="BT223" s="54" t="s">
        <v>338</v>
      </c>
    </row>
    <row r="224" spans="1:72" ht="14.25" thickTop="1" thickBot="1" x14ac:dyDescent="0.25">
      <c r="A224" s="16">
        <f>RANK(BS224,$BS$4:$BS$301)</f>
        <v>172</v>
      </c>
      <c r="B224" s="24" t="s">
        <v>264</v>
      </c>
      <c r="C224" s="45"/>
      <c r="D224" s="44"/>
      <c r="E224" s="44"/>
      <c r="F224" s="27">
        <f>C224+D224+E224</f>
        <v>0</v>
      </c>
      <c r="G224" s="28"/>
      <c r="H224" s="26"/>
      <c r="I224" s="26"/>
      <c r="J224" s="27">
        <f>G224+H224+I224</f>
        <v>0</v>
      </c>
      <c r="K224" s="28"/>
      <c r="L224" s="26">
        <v>1</v>
      </c>
      <c r="M224" s="26"/>
      <c r="N224" s="27">
        <f>K224+L224+M224</f>
        <v>1</v>
      </c>
      <c r="O224" s="28"/>
      <c r="P224" s="26"/>
      <c r="Q224" s="26"/>
      <c r="R224" s="27">
        <f>O224+P224+Q224</f>
        <v>0</v>
      </c>
      <c r="S224" s="28"/>
      <c r="T224" s="26"/>
      <c r="U224" s="26"/>
      <c r="V224" s="27">
        <f>S224+T224+U224</f>
        <v>0</v>
      </c>
      <c r="W224" s="28"/>
      <c r="X224" s="46"/>
      <c r="Y224" s="46"/>
      <c r="Z224" s="47">
        <f>W224+X224+Y224</f>
        <v>0</v>
      </c>
      <c r="AA224" s="28"/>
      <c r="AB224" s="46"/>
      <c r="AC224" s="46"/>
      <c r="AD224" s="27">
        <f>AA224+AB224+AC224</f>
        <v>0</v>
      </c>
      <c r="AE224" s="28"/>
      <c r="AF224" s="46"/>
      <c r="AG224" s="46"/>
      <c r="AH224" s="47">
        <f>AE224+AF224+AG224</f>
        <v>0</v>
      </c>
      <c r="AI224" s="28"/>
      <c r="AJ224" s="46"/>
      <c r="AK224" s="46"/>
      <c r="AL224" s="47">
        <f>AI224+AJ224+AK224</f>
        <v>0</v>
      </c>
      <c r="AM224" s="28"/>
      <c r="AN224" s="46"/>
      <c r="AO224" s="46"/>
      <c r="AP224" s="47">
        <f>AM224+AN224+AO224</f>
        <v>0</v>
      </c>
      <c r="AQ224" s="28"/>
      <c r="AR224" s="46"/>
      <c r="AS224" s="46"/>
      <c r="AT224" s="47">
        <f>AQ224+AR224+AS224</f>
        <v>0</v>
      </c>
      <c r="AU224" s="28"/>
      <c r="AV224" s="46"/>
      <c r="AW224" s="46"/>
      <c r="AX224" s="27">
        <f>AU224+AV224+AW224</f>
        <v>0</v>
      </c>
      <c r="AY224" s="28"/>
      <c r="AZ224" s="46"/>
      <c r="BA224" s="46"/>
      <c r="BB224" s="5">
        <f>AY224+AZ224+BA224</f>
        <v>0</v>
      </c>
      <c r="BC224" s="31">
        <f>C224</f>
        <v>0</v>
      </c>
      <c r="BD224" s="6">
        <f>D224</f>
        <v>0</v>
      </c>
      <c r="BE224" s="6">
        <f>E224</f>
        <v>0</v>
      </c>
      <c r="BF224" s="5">
        <f>SUM(BC224:BE224)</f>
        <v>0</v>
      </c>
      <c r="BG224" s="31">
        <f>G224+K224+O224</f>
        <v>0</v>
      </c>
      <c r="BH224" s="6">
        <f>H224+L224+P224</f>
        <v>1</v>
      </c>
      <c r="BI224" s="6">
        <f>I224+M224+Q224</f>
        <v>0</v>
      </c>
      <c r="BJ224" s="5">
        <f>SUM(BG224:BI224)</f>
        <v>1</v>
      </c>
      <c r="BK224" s="31">
        <f>S224+W224+AA224+AE224+AI224+AY224+AM224+AU224+AQ224</f>
        <v>0</v>
      </c>
      <c r="BL224" s="6">
        <f>T224+X224+AB224+AF224+AJ224+AZ224+AN224+AV224+AR224</f>
        <v>0</v>
      </c>
      <c r="BM224" s="6">
        <f>U224+Y224+AC224+AG224+AK224+BA224+AO224+AW224+AS224</f>
        <v>0</v>
      </c>
      <c r="BN224" s="5">
        <f>SUM(BK224:BM224)</f>
        <v>0</v>
      </c>
      <c r="BO224" s="31">
        <f>BC224+BG224+BK224</f>
        <v>0</v>
      </c>
      <c r="BP224" s="41">
        <f>BD224+BH224+BL224</f>
        <v>1</v>
      </c>
      <c r="BQ224" s="6">
        <f>BE224+BI224+BM224</f>
        <v>0</v>
      </c>
      <c r="BR224" s="5">
        <f>BO224+BP224+BQ224</f>
        <v>1</v>
      </c>
      <c r="BS224" s="6">
        <f>BC224*6+BD224*4+BE224*2+BG224*4.5+BH224*3+BI224*1.5+BK224*3+BL224*2+BM224*1</f>
        <v>3</v>
      </c>
      <c r="BT224" s="56" t="s">
        <v>340</v>
      </c>
    </row>
    <row r="225" spans="1:72" ht="14.25" thickTop="1" thickBot="1" x14ac:dyDescent="0.25">
      <c r="A225" s="16">
        <f>RANK(BS225,$BS$4:$BS$301)</f>
        <v>223</v>
      </c>
      <c r="B225" s="24" t="s">
        <v>151</v>
      </c>
      <c r="C225" s="45"/>
      <c r="D225" s="44"/>
      <c r="E225" s="44"/>
      <c r="F225" s="27">
        <f>C225+D225+E225</f>
        <v>0</v>
      </c>
      <c r="G225" s="28"/>
      <c r="H225" s="26"/>
      <c r="I225" s="26"/>
      <c r="J225" s="27">
        <f>G225+H225+I225</f>
        <v>0</v>
      </c>
      <c r="K225" s="28"/>
      <c r="L225" s="26"/>
      <c r="M225" s="26"/>
      <c r="N225" s="27">
        <f>K225+L225+M225</f>
        <v>0</v>
      </c>
      <c r="O225" s="28"/>
      <c r="P225" s="26"/>
      <c r="Q225" s="26"/>
      <c r="R225" s="27">
        <f>O225+P225+Q225</f>
        <v>0</v>
      </c>
      <c r="S225" s="28"/>
      <c r="T225" s="26"/>
      <c r="U225" s="26"/>
      <c r="V225" s="27">
        <f>S225+T225+U225</f>
        <v>0</v>
      </c>
      <c r="W225" s="28"/>
      <c r="X225" s="46"/>
      <c r="Y225" s="46"/>
      <c r="Z225" s="47">
        <f>W225+X225+Y225</f>
        <v>0</v>
      </c>
      <c r="AA225" s="28"/>
      <c r="AB225" s="46"/>
      <c r="AC225" s="46"/>
      <c r="AD225" s="27">
        <f>AA225+AB225+AC225</f>
        <v>0</v>
      </c>
      <c r="AE225" s="28"/>
      <c r="AF225" s="46"/>
      <c r="AG225" s="46"/>
      <c r="AH225" s="47">
        <f>AE225+AF225+AG225</f>
        <v>0</v>
      </c>
      <c r="AI225" s="28"/>
      <c r="AJ225" s="46"/>
      <c r="AK225" s="46"/>
      <c r="AL225" s="47">
        <f>AI225+AJ225+AK225</f>
        <v>0</v>
      </c>
      <c r="AM225" s="28"/>
      <c r="AN225" s="46"/>
      <c r="AO225" s="46"/>
      <c r="AP225" s="47">
        <f>AM225+AN225+AO225</f>
        <v>0</v>
      </c>
      <c r="AQ225" s="28"/>
      <c r="AR225" s="46">
        <v>1</v>
      </c>
      <c r="AS225" s="46"/>
      <c r="AT225" s="47">
        <f>AQ225+AR225+AS225</f>
        <v>1</v>
      </c>
      <c r="AU225" s="28"/>
      <c r="AV225" s="46"/>
      <c r="AW225" s="46"/>
      <c r="AX225" s="27">
        <f>AU225+AV225+AW225</f>
        <v>0</v>
      </c>
      <c r="AY225" s="28"/>
      <c r="AZ225" s="46"/>
      <c r="BA225" s="46"/>
      <c r="BB225" s="5">
        <f>AY225+AZ225+BA225</f>
        <v>0</v>
      </c>
      <c r="BC225" s="31">
        <f>C225</f>
        <v>0</v>
      </c>
      <c r="BD225" s="6">
        <f>D225</f>
        <v>0</v>
      </c>
      <c r="BE225" s="6">
        <f>E225</f>
        <v>0</v>
      </c>
      <c r="BF225" s="5">
        <f>SUM(BC225:BE225)</f>
        <v>0</v>
      </c>
      <c r="BG225" s="31">
        <f>G225+K225+O225</f>
        <v>0</v>
      </c>
      <c r="BH225" s="6">
        <f>H225+L225+P225</f>
        <v>0</v>
      </c>
      <c r="BI225" s="6">
        <f>I225+M225+Q225</f>
        <v>0</v>
      </c>
      <c r="BJ225" s="5">
        <f>SUM(BG225:BI225)</f>
        <v>0</v>
      </c>
      <c r="BK225" s="31">
        <f>S225+W225+AA225+AE225+AI225+AY225+AM225+AU225+AQ225</f>
        <v>0</v>
      </c>
      <c r="BL225" s="6">
        <f>T225+X225+AB225+AF225+AJ225+AZ225+AN225+AV225+AR225</f>
        <v>1</v>
      </c>
      <c r="BM225" s="6">
        <f>U225+Y225+AC225+AG225+AK225+BA225+AO225+AW225+AS225</f>
        <v>0</v>
      </c>
      <c r="BN225" s="5">
        <f>SUM(BK225:BM225)</f>
        <v>1</v>
      </c>
      <c r="BO225" s="31">
        <f>BC225+BG225+BK225</f>
        <v>0</v>
      </c>
      <c r="BP225" s="41">
        <f>BD225+BH225+BL225</f>
        <v>1</v>
      </c>
      <c r="BQ225" s="6">
        <f>BE225+BI225+BM225</f>
        <v>0</v>
      </c>
      <c r="BR225" s="5">
        <f>BO225+BP225+BQ225</f>
        <v>1</v>
      </c>
      <c r="BS225" s="6">
        <f>BC225*6+BD225*4+BE225*2+BG225*4.5+BH225*3+BI225*1.5+BK225*3+BL225*2+BM225*1</f>
        <v>2</v>
      </c>
      <c r="BT225" s="56" t="s">
        <v>340</v>
      </c>
    </row>
    <row r="226" spans="1:72" ht="14.25" thickTop="1" thickBot="1" x14ac:dyDescent="0.25">
      <c r="A226" s="16">
        <f>RANK(BS226,$BS$4:$BS$301)</f>
        <v>85</v>
      </c>
      <c r="B226" s="24" t="s">
        <v>265</v>
      </c>
      <c r="C226" s="45"/>
      <c r="D226" s="44"/>
      <c r="E226" s="44"/>
      <c r="F226" s="27">
        <f>C226+D226+E226</f>
        <v>0</v>
      </c>
      <c r="G226" s="28"/>
      <c r="H226" s="26"/>
      <c r="I226" s="26"/>
      <c r="J226" s="27">
        <f>G226+H226+I226</f>
        <v>0</v>
      </c>
      <c r="K226" s="28">
        <v>1</v>
      </c>
      <c r="L226" s="26">
        <v>1</v>
      </c>
      <c r="M226" s="26"/>
      <c r="N226" s="27">
        <f>K226+L226+M226</f>
        <v>2</v>
      </c>
      <c r="O226" s="28"/>
      <c r="P226" s="26"/>
      <c r="Q226" s="26"/>
      <c r="R226" s="27">
        <f>O226+P226+Q226</f>
        <v>0</v>
      </c>
      <c r="S226" s="28"/>
      <c r="T226" s="26"/>
      <c r="U226" s="26"/>
      <c r="V226" s="27">
        <f>S226+T226+U226</f>
        <v>0</v>
      </c>
      <c r="W226" s="28"/>
      <c r="X226" s="46"/>
      <c r="Y226" s="46"/>
      <c r="Z226" s="47">
        <f>W226+X226+Y226</f>
        <v>0</v>
      </c>
      <c r="AA226" s="28"/>
      <c r="AB226" s="46"/>
      <c r="AC226" s="46"/>
      <c r="AD226" s="27">
        <f>AA226+AB226+AC226</f>
        <v>0</v>
      </c>
      <c r="AE226" s="28"/>
      <c r="AF226" s="46"/>
      <c r="AG226" s="46"/>
      <c r="AH226" s="47">
        <f>AE226+AF226+AG226</f>
        <v>0</v>
      </c>
      <c r="AI226" s="28"/>
      <c r="AJ226" s="46"/>
      <c r="AK226" s="46"/>
      <c r="AL226" s="47">
        <f>AI226+AJ226+AK226</f>
        <v>0</v>
      </c>
      <c r="AM226" s="28"/>
      <c r="AN226" s="46"/>
      <c r="AO226" s="46"/>
      <c r="AP226" s="47">
        <f>AM226+AN226+AO226</f>
        <v>0</v>
      </c>
      <c r="AQ226" s="28"/>
      <c r="AR226" s="46"/>
      <c r="AS226" s="46"/>
      <c r="AT226" s="47">
        <f>AQ226+AR226+AS226</f>
        <v>0</v>
      </c>
      <c r="AU226" s="28"/>
      <c r="AV226" s="46"/>
      <c r="AW226" s="46"/>
      <c r="AX226" s="27">
        <f>AU226+AV226+AW226</f>
        <v>0</v>
      </c>
      <c r="AY226" s="28"/>
      <c r="AZ226" s="46"/>
      <c r="BA226" s="46"/>
      <c r="BB226" s="5">
        <f>AY226+AZ226+BA226</f>
        <v>0</v>
      </c>
      <c r="BC226" s="31">
        <f>C226</f>
        <v>0</v>
      </c>
      <c r="BD226" s="6">
        <f>D226</f>
        <v>0</v>
      </c>
      <c r="BE226" s="6">
        <f>E226</f>
        <v>0</v>
      </c>
      <c r="BF226" s="5">
        <f>SUM(BC226:BE226)</f>
        <v>0</v>
      </c>
      <c r="BG226" s="31">
        <f>G226+K226+O226</f>
        <v>1</v>
      </c>
      <c r="BH226" s="6">
        <f>H226+L226+P226</f>
        <v>1</v>
      </c>
      <c r="BI226" s="6">
        <f>I226+M226+Q226</f>
        <v>0</v>
      </c>
      <c r="BJ226" s="5">
        <f>SUM(BG226:BI226)</f>
        <v>2</v>
      </c>
      <c r="BK226" s="31">
        <f>S226+W226+AA226+AE226+AI226+AY226+AM226+AU226+AQ226</f>
        <v>0</v>
      </c>
      <c r="BL226" s="6">
        <f>T226+X226+AB226+AF226+AJ226+AZ226+AN226+AV226+AR226</f>
        <v>0</v>
      </c>
      <c r="BM226" s="6">
        <f>U226+Y226+AC226+AG226+AK226+BA226+AO226+AW226+AS226</f>
        <v>0</v>
      </c>
      <c r="BN226" s="5">
        <f>SUM(BK226:BM226)</f>
        <v>0</v>
      </c>
      <c r="BO226" s="31">
        <f>BC226+BG226+BK226</f>
        <v>1</v>
      </c>
      <c r="BP226" s="41">
        <f>BD226+BH226+BL226</f>
        <v>1</v>
      </c>
      <c r="BQ226" s="6">
        <f>BE226+BI226+BM226</f>
        <v>0</v>
      </c>
      <c r="BR226" s="5">
        <f>BO226+BP226+BQ226</f>
        <v>2</v>
      </c>
      <c r="BS226" s="6">
        <f>BC226*6+BD226*4+BE226*2+BG226*4.5+BH226*3+BI226*1.5+BK226*3+BL226*2+BM226*1</f>
        <v>7.5</v>
      </c>
      <c r="BT226" s="54" t="s">
        <v>338</v>
      </c>
    </row>
    <row r="227" spans="1:72" ht="14.25" thickTop="1" thickBot="1" x14ac:dyDescent="0.25">
      <c r="A227" s="16">
        <f>RANK(BS227,$BS$4:$BS$301)</f>
        <v>13</v>
      </c>
      <c r="B227" s="24" t="s">
        <v>31</v>
      </c>
      <c r="C227" s="45"/>
      <c r="D227" s="44"/>
      <c r="E227" s="44"/>
      <c r="F227" s="27">
        <f>C227+D227+E227</f>
        <v>0</v>
      </c>
      <c r="G227" s="28"/>
      <c r="H227" s="26">
        <v>1</v>
      </c>
      <c r="I227" s="26"/>
      <c r="J227" s="27">
        <f>G227+H227+I227</f>
        <v>1</v>
      </c>
      <c r="K227" s="28">
        <v>5</v>
      </c>
      <c r="L227" s="26">
        <v>1</v>
      </c>
      <c r="M227" s="26"/>
      <c r="N227" s="27">
        <f>K227+L227+M227</f>
        <v>6</v>
      </c>
      <c r="O227" s="28"/>
      <c r="P227" s="26"/>
      <c r="Q227" s="26"/>
      <c r="R227" s="27">
        <f>O227+P227+Q227</f>
        <v>0</v>
      </c>
      <c r="S227" s="28"/>
      <c r="T227" s="26"/>
      <c r="U227" s="26"/>
      <c r="V227" s="27">
        <f>S227+T227+U227</f>
        <v>0</v>
      </c>
      <c r="W227" s="28"/>
      <c r="X227" s="46"/>
      <c r="Y227" s="46"/>
      <c r="Z227" s="47">
        <f>W227+X227+Y227</f>
        <v>0</v>
      </c>
      <c r="AA227" s="28">
        <v>1</v>
      </c>
      <c r="AB227" s="46"/>
      <c r="AC227" s="46"/>
      <c r="AD227" s="27">
        <f>AA227+AB227+AC227</f>
        <v>1</v>
      </c>
      <c r="AE227" s="28"/>
      <c r="AF227" s="46"/>
      <c r="AG227" s="46"/>
      <c r="AH227" s="47">
        <f>AE227+AF227+AG227</f>
        <v>0</v>
      </c>
      <c r="AI227" s="28"/>
      <c r="AJ227" s="46"/>
      <c r="AK227" s="46"/>
      <c r="AL227" s="47">
        <f>AI227+AJ227+AK227</f>
        <v>0</v>
      </c>
      <c r="AM227" s="28">
        <v>1</v>
      </c>
      <c r="AN227" s="46"/>
      <c r="AO227" s="46"/>
      <c r="AP227" s="47">
        <f>AM227+AN227+AO227</f>
        <v>1</v>
      </c>
      <c r="AQ227" s="28"/>
      <c r="AR227" s="46"/>
      <c r="AS227" s="46"/>
      <c r="AT227" s="47">
        <f>AQ227+AR227+AS227</f>
        <v>0</v>
      </c>
      <c r="AU227" s="28"/>
      <c r="AV227" s="46"/>
      <c r="AW227" s="46"/>
      <c r="AX227" s="27">
        <f>AU227+AV227+AW227</f>
        <v>0</v>
      </c>
      <c r="AY227" s="28"/>
      <c r="AZ227" s="46"/>
      <c r="BA227" s="46"/>
      <c r="BB227" s="5">
        <f>AY227+AZ227+BA227</f>
        <v>0</v>
      </c>
      <c r="BC227" s="31">
        <f>C227</f>
        <v>0</v>
      </c>
      <c r="BD227" s="6">
        <f>D227</f>
        <v>0</v>
      </c>
      <c r="BE227" s="6">
        <f>E227</f>
        <v>0</v>
      </c>
      <c r="BF227" s="5">
        <f>SUM(BC227:BE227)</f>
        <v>0</v>
      </c>
      <c r="BG227" s="31">
        <f>G227+K227+O227</f>
        <v>5</v>
      </c>
      <c r="BH227" s="6">
        <f>H227+L227+P227</f>
        <v>2</v>
      </c>
      <c r="BI227" s="6">
        <f>I227+M227+Q227</f>
        <v>0</v>
      </c>
      <c r="BJ227" s="5">
        <f>SUM(BG227:BI227)</f>
        <v>7</v>
      </c>
      <c r="BK227" s="31">
        <f>S227+W227+AA227+AE227+AI227+AY227+AM227+AU227+AQ227</f>
        <v>2</v>
      </c>
      <c r="BL227" s="6">
        <f>T227+X227+AB227+AF227+AJ227+AZ227+AN227+AV227+AR227</f>
        <v>0</v>
      </c>
      <c r="BM227" s="6">
        <f>U227+Y227+AC227+AG227+AK227+BA227+AO227+AW227+AS227</f>
        <v>0</v>
      </c>
      <c r="BN227" s="5">
        <f>SUM(BK227:BM227)</f>
        <v>2</v>
      </c>
      <c r="BO227" s="31">
        <f>BC227+BG227+BK227</f>
        <v>7</v>
      </c>
      <c r="BP227" s="41">
        <f>BD227+BH227+BL227</f>
        <v>2</v>
      </c>
      <c r="BQ227" s="6">
        <f>BE227+BI227+BM227</f>
        <v>0</v>
      </c>
      <c r="BR227" s="5">
        <f>BO227+BP227+BQ227</f>
        <v>9</v>
      </c>
      <c r="BS227" s="6">
        <f>BC227*6+BD227*4+BE227*2+BG227*4.5+BH227*3+BI227*1.5+BK227*3+BL227*2+BM227*1</f>
        <v>34.5</v>
      </c>
      <c r="BT227" s="53" t="s">
        <v>337</v>
      </c>
    </row>
    <row r="228" spans="1:72" ht="14.25" thickTop="1" thickBot="1" x14ac:dyDescent="0.25">
      <c r="A228" s="16">
        <f>RANK(BS228,$BS$4:$BS$301)</f>
        <v>223</v>
      </c>
      <c r="B228" s="24" t="s">
        <v>158</v>
      </c>
      <c r="C228" s="45"/>
      <c r="D228" s="44"/>
      <c r="E228" s="44"/>
      <c r="F228" s="27">
        <f>C228+D228+E228</f>
        <v>0</v>
      </c>
      <c r="G228" s="28"/>
      <c r="H228" s="26"/>
      <c r="I228" s="26"/>
      <c r="J228" s="27">
        <f>G228+H228+I228</f>
        <v>0</v>
      </c>
      <c r="K228" s="28"/>
      <c r="L228" s="26"/>
      <c r="M228" s="26"/>
      <c r="N228" s="27">
        <f>K228+L228+M228</f>
        <v>0</v>
      </c>
      <c r="O228" s="28"/>
      <c r="P228" s="26"/>
      <c r="Q228" s="26"/>
      <c r="R228" s="27">
        <f>O228+P228+Q228</f>
        <v>0</v>
      </c>
      <c r="S228" s="28"/>
      <c r="T228" s="26"/>
      <c r="U228" s="26"/>
      <c r="V228" s="27">
        <f>S228+T228+U228</f>
        <v>0</v>
      </c>
      <c r="W228" s="28"/>
      <c r="X228" s="46"/>
      <c r="Y228" s="46"/>
      <c r="Z228" s="47">
        <f>W228+X228+Y228</f>
        <v>0</v>
      </c>
      <c r="AA228" s="28"/>
      <c r="AB228" s="46"/>
      <c r="AC228" s="46"/>
      <c r="AD228" s="27">
        <f>AA228+AB228+AC228</f>
        <v>0</v>
      </c>
      <c r="AE228" s="28"/>
      <c r="AF228" s="46"/>
      <c r="AG228" s="46"/>
      <c r="AH228" s="47">
        <f>AE228+AF228+AG228</f>
        <v>0</v>
      </c>
      <c r="AI228" s="28"/>
      <c r="AJ228" s="46"/>
      <c r="AK228" s="46"/>
      <c r="AL228" s="47">
        <f>AI228+AJ228+AK228</f>
        <v>0</v>
      </c>
      <c r="AM228" s="28"/>
      <c r="AN228" s="46"/>
      <c r="AO228" s="46"/>
      <c r="AP228" s="47">
        <f>AM228+AN228+AO228</f>
        <v>0</v>
      </c>
      <c r="AQ228" s="28"/>
      <c r="AR228" s="46">
        <v>1</v>
      </c>
      <c r="AS228" s="46"/>
      <c r="AT228" s="47">
        <f>AQ228+AR228+AS228</f>
        <v>1</v>
      </c>
      <c r="AU228" s="28"/>
      <c r="AV228" s="46"/>
      <c r="AW228" s="46"/>
      <c r="AX228" s="27">
        <f>AU228+AV228+AW228</f>
        <v>0</v>
      </c>
      <c r="AY228" s="28"/>
      <c r="AZ228" s="46"/>
      <c r="BA228" s="46"/>
      <c r="BB228" s="5">
        <f>AY228+AZ228+BA228</f>
        <v>0</v>
      </c>
      <c r="BC228" s="31">
        <f>C228</f>
        <v>0</v>
      </c>
      <c r="BD228" s="6">
        <f>D228</f>
        <v>0</v>
      </c>
      <c r="BE228" s="6">
        <f>E228</f>
        <v>0</v>
      </c>
      <c r="BF228" s="5">
        <f>SUM(BC228:BE228)</f>
        <v>0</v>
      </c>
      <c r="BG228" s="31">
        <f>G228+K228+O228</f>
        <v>0</v>
      </c>
      <c r="BH228" s="6">
        <f>H228+L228+P228</f>
        <v>0</v>
      </c>
      <c r="BI228" s="6">
        <f>I228+M228+Q228</f>
        <v>0</v>
      </c>
      <c r="BJ228" s="5">
        <f>SUM(BG228:BI228)</f>
        <v>0</v>
      </c>
      <c r="BK228" s="31">
        <f>S228+W228+AA228+AE228+AI228+AY228+AM228+AU228+AQ228</f>
        <v>0</v>
      </c>
      <c r="BL228" s="6">
        <f>T228+X228+AB228+AF228+AJ228+AZ228+AN228+AV228+AR228</f>
        <v>1</v>
      </c>
      <c r="BM228" s="6">
        <f>U228+Y228+AC228+AG228+AK228+BA228+AO228+AW228+AS228</f>
        <v>0</v>
      </c>
      <c r="BN228" s="5">
        <f>SUM(BK228:BM228)</f>
        <v>1</v>
      </c>
      <c r="BO228" s="31">
        <f>BC228+BG228+BK228</f>
        <v>0</v>
      </c>
      <c r="BP228" s="41">
        <f>BD228+BH228+BL228</f>
        <v>1</v>
      </c>
      <c r="BQ228" s="6">
        <f>BE228+BI228+BM228</f>
        <v>0</v>
      </c>
      <c r="BR228" s="5">
        <f>BO228+BP228+BQ228</f>
        <v>1</v>
      </c>
      <c r="BS228" s="6">
        <f>BC228*6+BD228*4+BE228*2+BG228*4.5+BH228*3+BI228*1.5+BK228*3+BL228*2+BM228*1</f>
        <v>2</v>
      </c>
      <c r="BT228" s="56" t="s">
        <v>340</v>
      </c>
    </row>
    <row r="229" spans="1:72" ht="14.25" thickTop="1" thickBot="1" x14ac:dyDescent="0.25">
      <c r="A229" s="16">
        <f>RANK(BS229,$BS$4:$BS$301)</f>
        <v>172</v>
      </c>
      <c r="B229" s="24" t="s">
        <v>276</v>
      </c>
      <c r="C229" s="45"/>
      <c r="D229" s="44"/>
      <c r="E229" s="44"/>
      <c r="F229" s="27">
        <f>C229+D229+E229</f>
        <v>0</v>
      </c>
      <c r="G229" s="28"/>
      <c r="H229" s="26"/>
      <c r="I229" s="26"/>
      <c r="J229" s="27">
        <f>G229+H229+I229</f>
        <v>0</v>
      </c>
      <c r="K229" s="28"/>
      <c r="L229" s="26"/>
      <c r="M229" s="26"/>
      <c r="N229" s="27">
        <f>K229+L229+M229</f>
        <v>0</v>
      </c>
      <c r="O229" s="28"/>
      <c r="P229" s="26"/>
      <c r="Q229" s="26"/>
      <c r="R229" s="27">
        <f>O229+P229+Q229</f>
        <v>0</v>
      </c>
      <c r="S229" s="28"/>
      <c r="T229" s="26"/>
      <c r="U229" s="26"/>
      <c r="V229" s="27">
        <f>S229+T229+U229</f>
        <v>0</v>
      </c>
      <c r="W229" s="28"/>
      <c r="X229" s="46"/>
      <c r="Y229" s="46"/>
      <c r="Z229" s="47">
        <f>W229+X229+Y229</f>
        <v>0</v>
      </c>
      <c r="AA229" s="28"/>
      <c r="AB229" s="46"/>
      <c r="AC229" s="46"/>
      <c r="AD229" s="27">
        <f>AA229+AB229+AC229</f>
        <v>0</v>
      </c>
      <c r="AE229" s="28"/>
      <c r="AF229" s="46"/>
      <c r="AG229" s="46"/>
      <c r="AH229" s="47">
        <f>AE229+AF229+AG229</f>
        <v>0</v>
      </c>
      <c r="AI229" s="28">
        <v>1</v>
      </c>
      <c r="AJ229" s="46"/>
      <c r="AK229" s="46"/>
      <c r="AL229" s="47">
        <f>AI229+AJ229+AK229</f>
        <v>1</v>
      </c>
      <c r="AM229" s="28"/>
      <c r="AN229" s="46"/>
      <c r="AO229" s="46"/>
      <c r="AP229" s="47">
        <f>AM229+AN229+AO229</f>
        <v>0</v>
      </c>
      <c r="AQ229" s="28"/>
      <c r="AR229" s="46"/>
      <c r="AS229" s="46"/>
      <c r="AT229" s="47">
        <f>AQ229+AR229+AS229</f>
        <v>0</v>
      </c>
      <c r="AU229" s="28"/>
      <c r="AV229" s="46"/>
      <c r="AW229" s="46"/>
      <c r="AX229" s="27">
        <f>AU229+AV229+AW229</f>
        <v>0</v>
      </c>
      <c r="AY229" s="28"/>
      <c r="AZ229" s="46"/>
      <c r="BA229" s="46"/>
      <c r="BB229" s="5">
        <f>AY229+AZ229+BA229</f>
        <v>0</v>
      </c>
      <c r="BC229" s="31">
        <f>C229</f>
        <v>0</v>
      </c>
      <c r="BD229" s="6">
        <f>D229</f>
        <v>0</v>
      </c>
      <c r="BE229" s="6">
        <f>E229</f>
        <v>0</v>
      </c>
      <c r="BF229" s="5">
        <f>SUM(BC229:BE229)</f>
        <v>0</v>
      </c>
      <c r="BG229" s="31">
        <f>G229+K229+O229</f>
        <v>0</v>
      </c>
      <c r="BH229" s="6">
        <f>H229+L229+P229</f>
        <v>0</v>
      </c>
      <c r="BI229" s="6">
        <f>I229+M229+Q229</f>
        <v>0</v>
      </c>
      <c r="BJ229" s="5">
        <f>SUM(BG229:BI229)</f>
        <v>0</v>
      </c>
      <c r="BK229" s="31">
        <f>S229+W229+AA229+AE229+AI229+AY229+AM229+AU229+AQ229</f>
        <v>1</v>
      </c>
      <c r="BL229" s="6">
        <f>T229+X229+AB229+AF229+AJ229+AZ229+AN229+AV229+AR229</f>
        <v>0</v>
      </c>
      <c r="BM229" s="6">
        <f>U229+Y229+AC229+AG229+AK229+BA229+AO229+AW229+AS229</f>
        <v>0</v>
      </c>
      <c r="BN229" s="5">
        <f>SUM(BK229:BM229)</f>
        <v>1</v>
      </c>
      <c r="BO229" s="31">
        <f>BC229+BG229+BK229</f>
        <v>1</v>
      </c>
      <c r="BP229" s="41">
        <f>BD229+BH229+BL229</f>
        <v>0</v>
      </c>
      <c r="BQ229" s="6">
        <f>BE229+BI229+BM229</f>
        <v>0</v>
      </c>
      <c r="BR229" s="5">
        <f>BO229+BP229+BQ229</f>
        <v>1</v>
      </c>
      <c r="BS229" s="6">
        <f>BC229*6+BD229*4+BE229*2+BG229*4.5+BH229*3+BI229*1.5+BK229*3+BL229*2+BM229*1</f>
        <v>3</v>
      </c>
      <c r="BT229" s="56" t="s">
        <v>340</v>
      </c>
    </row>
    <row r="230" spans="1:72" ht="14.25" thickTop="1" thickBot="1" x14ac:dyDescent="0.25">
      <c r="A230" s="16">
        <f>RANK(BS230,$BS$4:$BS$301)</f>
        <v>23</v>
      </c>
      <c r="B230" s="24" t="s">
        <v>73</v>
      </c>
      <c r="C230" s="45"/>
      <c r="D230" s="44"/>
      <c r="E230" s="44"/>
      <c r="F230" s="27">
        <f>C230+D230+E230</f>
        <v>0</v>
      </c>
      <c r="G230" s="28">
        <v>1</v>
      </c>
      <c r="H230" s="26">
        <v>1</v>
      </c>
      <c r="I230" s="26"/>
      <c r="J230" s="27">
        <f>G230+H230+I230</f>
        <v>2</v>
      </c>
      <c r="K230" s="28"/>
      <c r="L230" s="26"/>
      <c r="M230" s="26"/>
      <c r="N230" s="27">
        <f>K230+L230+M230</f>
        <v>0</v>
      </c>
      <c r="O230" s="28"/>
      <c r="P230" s="26"/>
      <c r="Q230" s="26"/>
      <c r="R230" s="27">
        <f>O230+P230+Q230</f>
        <v>0</v>
      </c>
      <c r="S230" s="28">
        <v>2</v>
      </c>
      <c r="T230" s="26"/>
      <c r="U230" s="26"/>
      <c r="V230" s="27">
        <f>S230+T230+U230</f>
        <v>2</v>
      </c>
      <c r="W230" s="28">
        <v>1</v>
      </c>
      <c r="X230" s="46"/>
      <c r="Y230" s="46"/>
      <c r="Z230" s="47">
        <f>W230+X230+Y230</f>
        <v>1</v>
      </c>
      <c r="AA230" s="28">
        <v>1</v>
      </c>
      <c r="AB230" s="46"/>
      <c r="AC230" s="46"/>
      <c r="AD230" s="27">
        <f>AA230+AB230+AC230</f>
        <v>1</v>
      </c>
      <c r="AE230" s="28"/>
      <c r="AF230" s="46"/>
      <c r="AG230" s="46"/>
      <c r="AH230" s="47">
        <f>AE230+AF230+AG230</f>
        <v>0</v>
      </c>
      <c r="AI230" s="28">
        <v>1</v>
      </c>
      <c r="AJ230" s="46"/>
      <c r="AK230" s="46"/>
      <c r="AL230" s="47">
        <f>AI230+AJ230+AK230</f>
        <v>1</v>
      </c>
      <c r="AM230" s="28"/>
      <c r="AN230" s="46"/>
      <c r="AO230" s="46"/>
      <c r="AP230" s="47">
        <f>AM230+AN230+AO230</f>
        <v>0</v>
      </c>
      <c r="AQ230" s="28"/>
      <c r="AR230" s="46"/>
      <c r="AS230" s="46"/>
      <c r="AT230" s="47">
        <f>AQ230+AR230+AS230</f>
        <v>0</v>
      </c>
      <c r="AU230" s="28"/>
      <c r="AV230" s="46"/>
      <c r="AW230" s="46"/>
      <c r="AX230" s="27">
        <f>AU230+AV230+AW230</f>
        <v>0</v>
      </c>
      <c r="AY230" s="28"/>
      <c r="AZ230" s="46"/>
      <c r="BA230" s="46"/>
      <c r="BB230" s="5">
        <f>AY230+AZ230+BA230</f>
        <v>0</v>
      </c>
      <c r="BC230" s="31">
        <f>C230</f>
        <v>0</v>
      </c>
      <c r="BD230" s="6">
        <f>D230</f>
        <v>0</v>
      </c>
      <c r="BE230" s="6">
        <f>E230</f>
        <v>0</v>
      </c>
      <c r="BF230" s="5">
        <f>SUM(BC230:BE230)</f>
        <v>0</v>
      </c>
      <c r="BG230" s="31">
        <f>G230+K230+O230</f>
        <v>1</v>
      </c>
      <c r="BH230" s="6">
        <f>H230+L230+P230</f>
        <v>1</v>
      </c>
      <c r="BI230" s="6">
        <f>I230+M230+Q230</f>
        <v>0</v>
      </c>
      <c r="BJ230" s="5">
        <f>SUM(BG230:BI230)</f>
        <v>2</v>
      </c>
      <c r="BK230" s="31">
        <f>S230+W230+AA230+AE230+AI230+AY230+AM230+AU230+AQ230</f>
        <v>5</v>
      </c>
      <c r="BL230" s="6">
        <f>T230+X230+AB230+AF230+AJ230+AZ230+AN230+AV230+AR230</f>
        <v>0</v>
      </c>
      <c r="BM230" s="6">
        <f>U230+Y230+AC230+AG230+AK230+BA230+AO230+AW230+AS230</f>
        <v>0</v>
      </c>
      <c r="BN230" s="5">
        <f>SUM(BK230:BM230)</f>
        <v>5</v>
      </c>
      <c r="BO230" s="31">
        <f>BC230+BG230+BK230</f>
        <v>6</v>
      </c>
      <c r="BP230" s="41">
        <f>BD230+BH230+BL230</f>
        <v>1</v>
      </c>
      <c r="BQ230" s="6">
        <f>BE230+BI230+BM230</f>
        <v>0</v>
      </c>
      <c r="BR230" s="5">
        <f>BO230+BP230+BQ230</f>
        <v>7</v>
      </c>
      <c r="BS230" s="6">
        <f>BC230*6+BD230*4+BE230*2+BG230*4.5+BH230*3+BI230*1.5+BK230*3+BL230*2+BM230*1</f>
        <v>22.5</v>
      </c>
      <c r="BT230" s="53" t="s">
        <v>337</v>
      </c>
    </row>
    <row r="231" spans="1:72" ht="14.25" thickTop="1" thickBot="1" x14ac:dyDescent="0.25">
      <c r="A231" s="16">
        <f>RANK(BS231,$BS$4:$BS$301)</f>
        <v>8</v>
      </c>
      <c r="B231" s="24" t="s">
        <v>21</v>
      </c>
      <c r="C231" s="45">
        <v>2</v>
      </c>
      <c r="D231" s="51">
        <v>3</v>
      </c>
      <c r="E231" s="44"/>
      <c r="F231" s="27">
        <f>C231+D231+E231</f>
        <v>5</v>
      </c>
      <c r="G231" s="28">
        <v>1</v>
      </c>
      <c r="H231" s="26">
        <v>1</v>
      </c>
      <c r="I231" s="26"/>
      <c r="J231" s="27">
        <f>G231+H231+I231</f>
        <v>2</v>
      </c>
      <c r="K231" s="28"/>
      <c r="L231" s="26"/>
      <c r="M231" s="26"/>
      <c r="N231" s="27">
        <f>K231+L231+M231</f>
        <v>0</v>
      </c>
      <c r="O231" s="28"/>
      <c r="P231" s="26"/>
      <c r="Q231" s="26"/>
      <c r="R231" s="27">
        <f>O231+P231+Q231</f>
        <v>0</v>
      </c>
      <c r="S231" s="28"/>
      <c r="T231" s="26"/>
      <c r="U231" s="26"/>
      <c r="V231" s="27">
        <f>S231+T231+U231</f>
        <v>0</v>
      </c>
      <c r="W231" s="28"/>
      <c r="X231" s="46"/>
      <c r="Y231" s="46"/>
      <c r="Z231" s="47">
        <f>W231+X231+Y231</f>
        <v>0</v>
      </c>
      <c r="AA231" s="28">
        <v>1</v>
      </c>
      <c r="AB231" s="46"/>
      <c r="AC231" s="46"/>
      <c r="AD231" s="27">
        <f>AA231+AB231+AC231</f>
        <v>1</v>
      </c>
      <c r="AE231" s="28"/>
      <c r="AF231" s="46">
        <v>2</v>
      </c>
      <c r="AG231" s="46"/>
      <c r="AH231" s="47">
        <f>AE231+AF231+AG231</f>
        <v>2</v>
      </c>
      <c r="AI231" s="28"/>
      <c r="AJ231" s="46"/>
      <c r="AK231" s="46"/>
      <c r="AL231" s="47">
        <f>AI231+AJ231+AK231</f>
        <v>0</v>
      </c>
      <c r="AM231" s="28"/>
      <c r="AN231" s="46"/>
      <c r="AO231" s="46"/>
      <c r="AP231" s="47">
        <f>AM231+AN231+AO231</f>
        <v>0</v>
      </c>
      <c r="AQ231" s="28"/>
      <c r="AR231" s="46"/>
      <c r="AS231" s="46"/>
      <c r="AT231" s="47">
        <f>AQ231+AR231+AS231</f>
        <v>0</v>
      </c>
      <c r="AU231" s="28">
        <v>2</v>
      </c>
      <c r="AV231" s="46"/>
      <c r="AW231" s="46"/>
      <c r="AX231" s="27">
        <f>AU231+AV231+AW231</f>
        <v>2</v>
      </c>
      <c r="AY231" s="28">
        <v>1</v>
      </c>
      <c r="AZ231" s="46">
        <v>1</v>
      </c>
      <c r="BA231" s="46"/>
      <c r="BB231" s="5">
        <f>AY231+AZ231+BA231</f>
        <v>2</v>
      </c>
      <c r="BC231" s="31">
        <f>C231</f>
        <v>2</v>
      </c>
      <c r="BD231" s="6">
        <f>D231</f>
        <v>3</v>
      </c>
      <c r="BE231" s="6">
        <f>E231</f>
        <v>0</v>
      </c>
      <c r="BF231" s="5">
        <f>SUM(BC231:BE231)</f>
        <v>5</v>
      </c>
      <c r="BG231" s="31">
        <f>G231+K231+O231</f>
        <v>1</v>
      </c>
      <c r="BH231" s="6">
        <f>H231+L231+P231</f>
        <v>1</v>
      </c>
      <c r="BI231" s="6">
        <f>I231+M231+Q231</f>
        <v>0</v>
      </c>
      <c r="BJ231" s="5">
        <f>SUM(BG231:BI231)</f>
        <v>2</v>
      </c>
      <c r="BK231" s="31">
        <f>S231+W231+AA231+AE231+AI231+AY231+AM231+AU231+AQ231</f>
        <v>4</v>
      </c>
      <c r="BL231" s="6">
        <f>T231+X231+AB231+AF231+AJ231+AZ231+AN231+AV231+AR231</f>
        <v>3</v>
      </c>
      <c r="BM231" s="6">
        <f>U231+Y231+AC231+AG231+AK231+BA231+AO231+AW231+AS231</f>
        <v>0</v>
      </c>
      <c r="BN231" s="5">
        <f>SUM(BK231:BM231)</f>
        <v>7</v>
      </c>
      <c r="BO231" s="31">
        <f>BC231+BG231+BK231</f>
        <v>7</v>
      </c>
      <c r="BP231" s="41">
        <f>BD231+BH231+BL231</f>
        <v>7</v>
      </c>
      <c r="BQ231" s="6">
        <f>BE231+BI231+BM231</f>
        <v>0</v>
      </c>
      <c r="BR231" s="5">
        <f>BO231+BP231+BQ231</f>
        <v>14</v>
      </c>
      <c r="BS231" s="6">
        <f>BC231*6+BD231*4+BE231*2+BG231*4.5+BH231*3+BI231*1.5+BK231*3+BL231*2+BM231*1</f>
        <v>49.5</v>
      </c>
      <c r="BT231" s="52" t="s">
        <v>336</v>
      </c>
    </row>
    <row r="232" spans="1:72" ht="14.25" thickTop="1" thickBot="1" x14ac:dyDescent="0.25">
      <c r="A232" s="16">
        <f>RANK(BS232,$BS$4:$BS$301)</f>
        <v>136</v>
      </c>
      <c r="B232" s="24" t="s">
        <v>48</v>
      </c>
      <c r="C232" s="45"/>
      <c r="D232" s="44"/>
      <c r="E232" s="44"/>
      <c r="F232" s="27">
        <f>C232+D232+E232</f>
        <v>0</v>
      </c>
      <c r="G232" s="28"/>
      <c r="H232" s="26"/>
      <c r="I232" s="26"/>
      <c r="J232" s="27">
        <f>G232+H232+I232</f>
        <v>0</v>
      </c>
      <c r="K232" s="28"/>
      <c r="L232" s="26"/>
      <c r="M232" s="26"/>
      <c r="N232" s="27">
        <f>K232+L232+M232</f>
        <v>0</v>
      </c>
      <c r="O232" s="28"/>
      <c r="P232" s="26"/>
      <c r="Q232" s="26"/>
      <c r="R232" s="27">
        <f>O232+P232+Q232</f>
        <v>0</v>
      </c>
      <c r="S232" s="28"/>
      <c r="T232" s="26"/>
      <c r="U232" s="26"/>
      <c r="V232" s="27">
        <f>S232+T232+U232</f>
        <v>0</v>
      </c>
      <c r="W232" s="28"/>
      <c r="X232" s="46"/>
      <c r="Y232" s="46"/>
      <c r="Z232" s="47">
        <f>W232+X232+Y232</f>
        <v>0</v>
      </c>
      <c r="AA232" s="28"/>
      <c r="AB232" s="46">
        <v>1</v>
      </c>
      <c r="AC232" s="46"/>
      <c r="AD232" s="27">
        <f>AA232+AB232+AC232</f>
        <v>1</v>
      </c>
      <c r="AE232" s="28"/>
      <c r="AF232" s="46"/>
      <c r="AG232" s="46"/>
      <c r="AH232" s="47">
        <f>AE232+AF232+AG232</f>
        <v>0</v>
      </c>
      <c r="AI232" s="28"/>
      <c r="AJ232" s="46"/>
      <c r="AK232" s="46"/>
      <c r="AL232" s="47">
        <f>AI232+AJ232+AK232</f>
        <v>0</v>
      </c>
      <c r="AM232" s="28"/>
      <c r="AN232" s="46"/>
      <c r="AO232" s="46"/>
      <c r="AP232" s="47">
        <f>AM232+AN232+AO232</f>
        <v>0</v>
      </c>
      <c r="AQ232" s="28"/>
      <c r="AR232" s="46">
        <v>1</v>
      </c>
      <c r="AS232" s="46"/>
      <c r="AT232" s="47">
        <f>AQ232+AR232+AS232</f>
        <v>1</v>
      </c>
      <c r="AU232" s="28"/>
      <c r="AV232" s="46"/>
      <c r="AW232" s="46"/>
      <c r="AX232" s="27">
        <f>AU232+AV232+AW232</f>
        <v>0</v>
      </c>
      <c r="AY232" s="28"/>
      <c r="AZ232" s="46"/>
      <c r="BA232" s="46"/>
      <c r="BB232" s="5">
        <f>AY232+AZ232+BA232</f>
        <v>0</v>
      </c>
      <c r="BC232" s="31">
        <f>C232</f>
        <v>0</v>
      </c>
      <c r="BD232" s="6">
        <f>D232</f>
        <v>0</v>
      </c>
      <c r="BE232" s="6">
        <f>E232</f>
        <v>0</v>
      </c>
      <c r="BF232" s="5">
        <f>SUM(BC232:BE232)</f>
        <v>0</v>
      </c>
      <c r="BG232" s="31">
        <f>G232+K232+O232</f>
        <v>0</v>
      </c>
      <c r="BH232" s="6">
        <f>H232+L232+P232</f>
        <v>0</v>
      </c>
      <c r="BI232" s="6">
        <f>I232+M232+Q232</f>
        <v>0</v>
      </c>
      <c r="BJ232" s="5">
        <f>SUM(BG232:BI232)</f>
        <v>0</v>
      </c>
      <c r="BK232" s="31">
        <f>S232+W232+AA232+AE232+AI232+AY232+AM232+AU232+AQ232</f>
        <v>0</v>
      </c>
      <c r="BL232" s="6">
        <f>T232+X232+AB232+AF232+AJ232+AZ232+AN232+AV232+AR232</f>
        <v>2</v>
      </c>
      <c r="BM232" s="6">
        <f>U232+Y232+AC232+AG232+AK232+BA232+AO232+AW232+AS232</f>
        <v>0</v>
      </c>
      <c r="BN232" s="5">
        <f>SUM(BK232:BM232)</f>
        <v>2</v>
      </c>
      <c r="BO232" s="31">
        <f>BC232+BG232+BK232</f>
        <v>0</v>
      </c>
      <c r="BP232" s="41">
        <f>BD232+BH232+BL232</f>
        <v>2</v>
      </c>
      <c r="BQ232" s="6">
        <f>BE232+BI232+BM232</f>
        <v>0</v>
      </c>
      <c r="BR232" s="5">
        <f>BO232+BP232+BQ232</f>
        <v>2</v>
      </c>
      <c r="BS232" s="6">
        <f>BC232*6+BD232*4+BE232*2+BG232*4.5+BH232*3+BI232*1.5+BK232*3+BL232*2+BM232*1</f>
        <v>4</v>
      </c>
      <c r="BT232" s="55" t="s">
        <v>339</v>
      </c>
    </row>
    <row r="233" spans="1:72" ht="14.25" thickTop="1" thickBot="1" x14ac:dyDescent="0.25">
      <c r="A233" s="16">
        <f>RANK(BS233,$BS$4:$BS$301)</f>
        <v>114</v>
      </c>
      <c r="B233" s="24" t="s">
        <v>224</v>
      </c>
      <c r="C233" s="45"/>
      <c r="D233" s="44"/>
      <c r="E233" s="44"/>
      <c r="F233" s="27">
        <f>C233+D233+E233</f>
        <v>0</v>
      </c>
      <c r="G233" s="28"/>
      <c r="H233" s="26"/>
      <c r="I233" s="26"/>
      <c r="J233" s="27">
        <f>G233+H233+I233</f>
        <v>0</v>
      </c>
      <c r="K233" s="28"/>
      <c r="L233" s="26"/>
      <c r="M233" s="26"/>
      <c r="N233" s="27">
        <f>K233+L233+M233</f>
        <v>0</v>
      </c>
      <c r="O233" s="28"/>
      <c r="P233" s="26"/>
      <c r="Q233" s="26"/>
      <c r="R233" s="27">
        <f>O233+P233+Q233</f>
        <v>0</v>
      </c>
      <c r="S233" s="28"/>
      <c r="T233" s="26"/>
      <c r="U233" s="26"/>
      <c r="V233" s="27">
        <f>S233+T233+U233</f>
        <v>0</v>
      </c>
      <c r="W233" s="28"/>
      <c r="X233" s="46">
        <v>1</v>
      </c>
      <c r="Y233" s="46"/>
      <c r="Z233" s="47">
        <f>W233+X233+Y233</f>
        <v>1</v>
      </c>
      <c r="AA233" s="28"/>
      <c r="AB233" s="46"/>
      <c r="AC233" s="46"/>
      <c r="AD233" s="27">
        <f>AA233+AB233+AC233</f>
        <v>0</v>
      </c>
      <c r="AE233" s="28">
        <v>1</v>
      </c>
      <c r="AF233" s="46"/>
      <c r="AG233" s="46"/>
      <c r="AH233" s="47">
        <f>AE233+AF233+AG233</f>
        <v>1</v>
      </c>
      <c r="AI233" s="28"/>
      <c r="AJ233" s="46"/>
      <c r="AK233" s="46"/>
      <c r="AL233" s="47">
        <f>AI233+AJ233+AK233</f>
        <v>0</v>
      </c>
      <c r="AM233" s="28"/>
      <c r="AN233" s="46"/>
      <c r="AO233" s="46"/>
      <c r="AP233" s="47">
        <f>AM233+AN233+AO233</f>
        <v>0</v>
      </c>
      <c r="AQ233" s="28"/>
      <c r="AR233" s="46"/>
      <c r="AS233" s="46"/>
      <c r="AT233" s="47">
        <f>AQ233+AR233+AS233</f>
        <v>0</v>
      </c>
      <c r="AU233" s="28"/>
      <c r="AV233" s="46"/>
      <c r="AW233" s="46"/>
      <c r="AX233" s="27">
        <f>AU233+AV233+AW233</f>
        <v>0</v>
      </c>
      <c r="AY233" s="28"/>
      <c r="AZ233" s="46"/>
      <c r="BA233" s="46"/>
      <c r="BB233" s="5">
        <f>AY233+AZ233+BA233</f>
        <v>0</v>
      </c>
      <c r="BC233" s="31">
        <f>C233</f>
        <v>0</v>
      </c>
      <c r="BD233" s="6">
        <f>D233</f>
        <v>0</v>
      </c>
      <c r="BE233" s="6">
        <f>E233</f>
        <v>0</v>
      </c>
      <c r="BF233" s="5">
        <f>SUM(BC233:BE233)</f>
        <v>0</v>
      </c>
      <c r="BG233" s="31">
        <f>G233+K233+O233</f>
        <v>0</v>
      </c>
      <c r="BH233" s="6">
        <f>H233+L233+P233</f>
        <v>0</v>
      </c>
      <c r="BI233" s="6">
        <f>I233+M233+Q233</f>
        <v>0</v>
      </c>
      <c r="BJ233" s="5">
        <f>SUM(BG233:BI233)</f>
        <v>0</v>
      </c>
      <c r="BK233" s="31">
        <f>S233+W233+AA233+AE233+AI233+AY233+AM233+AU233+AQ233</f>
        <v>1</v>
      </c>
      <c r="BL233" s="6">
        <f>T233+X233+AB233+AF233+AJ233+AZ233+AN233+AV233+AR233</f>
        <v>1</v>
      </c>
      <c r="BM233" s="6">
        <f>U233+Y233+AC233+AG233+AK233+BA233+AO233+AW233+AS233</f>
        <v>0</v>
      </c>
      <c r="BN233" s="5">
        <f>SUM(BK233:BM233)</f>
        <v>2</v>
      </c>
      <c r="BO233" s="31">
        <f>BC233+BG233+BK233</f>
        <v>1</v>
      </c>
      <c r="BP233" s="41">
        <f>BD233+BH233+BL233</f>
        <v>1</v>
      </c>
      <c r="BQ233" s="6">
        <f>BE233+BI233+BM233</f>
        <v>0</v>
      </c>
      <c r="BR233" s="5">
        <f>BO233+BP233+BQ233</f>
        <v>2</v>
      </c>
      <c r="BS233" s="6">
        <f>BC233*6+BD233*4+BE233*2+BG233*4.5+BH233*3+BI233*1.5+BK233*3+BL233*2+BM233*1</f>
        <v>5</v>
      </c>
      <c r="BT233" s="55" t="s">
        <v>339</v>
      </c>
    </row>
    <row r="234" spans="1:72" ht="14.25" thickTop="1" thickBot="1" x14ac:dyDescent="0.25">
      <c r="A234" s="16">
        <f>RANK(BS234,$BS$4:$BS$301)</f>
        <v>172</v>
      </c>
      <c r="B234" s="25" t="s">
        <v>266</v>
      </c>
      <c r="C234" s="45"/>
      <c r="D234" s="44"/>
      <c r="E234" s="44"/>
      <c r="F234" s="27">
        <f>C234+D234+E234</f>
        <v>0</v>
      </c>
      <c r="G234" s="28"/>
      <c r="H234" s="26"/>
      <c r="I234" s="26"/>
      <c r="J234" s="27">
        <f>G234+H234+I234</f>
        <v>0</v>
      </c>
      <c r="K234" s="28"/>
      <c r="L234" s="26">
        <v>1</v>
      </c>
      <c r="M234" s="26"/>
      <c r="N234" s="27">
        <f>K234+L234+M234</f>
        <v>1</v>
      </c>
      <c r="O234" s="28"/>
      <c r="P234" s="26"/>
      <c r="Q234" s="26"/>
      <c r="R234" s="27">
        <f>O234+P234+Q234</f>
        <v>0</v>
      </c>
      <c r="S234" s="28"/>
      <c r="T234" s="26"/>
      <c r="U234" s="26"/>
      <c r="V234" s="27">
        <f>S234+T234+U234</f>
        <v>0</v>
      </c>
      <c r="W234" s="28"/>
      <c r="X234" s="46"/>
      <c r="Y234" s="46"/>
      <c r="Z234" s="47">
        <f>W234+X234+Y234</f>
        <v>0</v>
      </c>
      <c r="AA234" s="28"/>
      <c r="AB234" s="46"/>
      <c r="AC234" s="46"/>
      <c r="AD234" s="27">
        <f>AA234+AB234+AC234</f>
        <v>0</v>
      </c>
      <c r="AE234" s="28"/>
      <c r="AF234" s="46"/>
      <c r="AG234" s="46"/>
      <c r="AH234" s="47">
        <f>AE234+AF234+AG234</f>
        <v>0</v>
      </c>
      <c r="AI234" s="28"/>
      <c r="AJ234" s="46"/>
      <c r="AK234" s="46"/>
      <c r="AL234" s="47">
        <f>AI234+AJ234+AK234</f>
        <v>0</v>
      </c>
      <c r="AM234" s="28"/>
      <c r="AN234" s="46"/>
      <c r="AO234" s="46"/>
      <c r="AP234" s="47">
        <f>AM234+AN234+AO234</f>
        <v>0</v>
      </c>
      <c r="AQ234" s="28"/>
      <c r="AR234" s="46"/>
      <c r="AS234" s="46"/>
      <c r="AT234" s="47">
        <f>AQ234+AR234+AS234</f>
        <v>0</v>
      </c>
      <c r="AU234" s="28"/>
      <c r="AV234" s="46"/>
      <c r="AW234" s="46"/>
      <c r="AX234" s="27">
        <f>AU234+AV234+AW234</f>
        <v>0</v>
      </c>
      <c r="AY234" s="28"/>
      <c r="AZ234" s="46"/>
      <c r="BA234" s="46"/>
      <c r="BB234" s="5">
        <f>AY234+AZ234+BA234</f>
        <v>0</v>
      </c>
      <c r="BC234" s="31">
        <f>C234</f>
        <v>0</v>
      </c>
      <c r="BD234" s="6">
        <f>D234</f>
        <v>0</v>
      </c>
      <c r="BE234" s="6">
        <f>E234</f>
        <v>0</v>
      </c>
      <c r="BF234" s="5">
        <f>SUM(BC234:BE234)</f>
        <v>0</v>
      </c>
      <c r="BG234" s="31">
        <f>G234+K234+O234</f>
        <v>0</v>
      </c>
      <c r="BH234" s="6">
        <f>H234+L234+P234</f>
        <v>1</v>
      </c>
      <c r="BI234" s="6">
        <f>I234+M234+Q234</f>
        <v>0</v>
      </c>
      <c r="BJ234" s="5">
        <f>SUM(BG234:BI234)</f>
        <v>1</v>
      </c>
      <c r="BK234" s="31">
        <f>S234+W234+AA234+AE234+AI234+AY234+AM234+AU234+AQ234</f>
        <v>0</v>
      </c>
      <c r="BL234" s="6">
        <f>T234+X234+AB234+AF234+AJ234+AZ234+AN234+AV234+AR234</f>
        <v>0</v>
      </c>
      <c r="BM234" s="6">
        <f>U234+Y234+AC234+AG234+AK234+BA234+AO234+AW234+AS234</f>
        <v>0</v>
      </c>
      <c r="BN234" s="5">
        <f>SUM(BK234:BM234)</f>
        <v>0</v>
      </c>
      <c r="BO234" s="31">
        <f>BC234+BG234+BK234</f>
        <v>0</v>
      </c>
      <c r="BP234" s="41">
        <f>BD234+BH234+BL234</f>
        <v>1</v>
      </c>
      <c r="BQ234" s="6">
        <f>BE234+BI234+BM234</f>
        <v>0</v>
      </c>
      <c r="BR234" s="5">
        <f>BO234+BP234+BQ234</f>
        <v>1</v>
      </c>
      <c r="BS234" s="6">
        <f>BC234*6+BD234*4+BE234*2+BG234*4.5+BH234*3+BI234*1.5+BK234*3+BL234*2+BM234*1</f>
        <v>3</v>
      </c>
      <c r="BT234" s="56" t="s">
        <v>340</v>
      </c>
    </row>
    <row r="235" spans="1:72" ht="14.25" thickTop="1" thickBot="1" x14ac:dyDescent="0.25">
      <c r="A235" s="16">
        <f>RANK(BS235,$BS$4:$BS$301)</f>
        <v>65</v>
      </c>
      <c r="B235" s="25" t="s">
        <v>92</v>
      </c>
      <c r="C235" s="45"/>
      <c r="D235" s="44"/>
      <c r="E235" s="44"/>
      <c r="F235" s="27">
        <f>C235+D235+E235</f>
        <v>0</v>
      </c>
      <c r="G235" s="28"/>
      <c r="H235" s="26"/>
      <c r="I235" s="26"/>
      <c r="J235" s="27">
        <f>G235+H235+I235</f>
        <v>0</v>
      </c>
      <c r="K235" s="28"/>
      <c r="L235" s="26">
        <v>2</v>
      </c>
      <c r="M235" s="26"/>
      <c r="N235" s="27">
        <f>K235+L235+M235</f>
        <v>2</v>
      </c>
      <c r="O235" s="28"/>
      <c r="P235" s="26"/>
      <c r="Q235" s="26"/>
      <c r="R235" s="27">
        <f>O235+P235+Q235</f>
        <v>0</v>
      </c>
      <c r="S235" s="28"/>
      <c r="T235" s="26"/>
      <c r="U235" s="26"/>
      <c r="V235" s="27">
        <f>S235+T235+U235</f>
        <v>0</v>
      </c>
      <c r="W235" s="28"/>
      <c r="X235" s="46"/>
      <c r="Y235" s="46"/>
      <c r="Z235" s="47">
        <f>W235+X235+Y235</f>
        <v>0</v>
      </c>
      <c r="AA235" s="28"/>
      <c r="AB235" s="46"/>
      <c r="AC235" s="46"/>
      <c r="AD235" s="27">
        <f>AA235+AB235+AC235</f>
        <v>0</v>
      </c>
      <c r="AE235" s="28"/>
      <c r="AF235" s="46"/>
      <c r="AG235" s="46"/>
      <c r="AH235" s="47">
        <f>AE235+AF235+AG235</f>
        <v>0</v>
      </c>
      <c r="AI235" s="28"/>
      <c r="AJ235" s="46"/>
      <c r="AK235" s="46"/>
      <c r="AL235" s="47">
        <f>AI235+AJ235+AK235</f>
        <v>0</v>
      </c>
      <c r="AM235" s="28"/>
      <c r="AN235" s="46"/>
      <c r="AO235" s="46"/>
      <c r="AP235" s="47">
        <f>AM235+AN235+AO235</f>
        <v>0</v>
      </c>
      <c r="AQ235" s="28">
        <v>1</v>
      </c>
      <c r="AR235" s="46"/>
      <c r="AS235" s="46"/>
      <c r="AT235" s="47">
        <f>AQ235+AR235+AS235</f>
        <v>1</v>
      </c>
      <c r="AU235" s="28"/>
      <c r="AV235" s="46"/>
      <c r="AW235" s="46"/>
      <c r="AX235" s="27">
        <f>AU235+AV235+AW235</f>
        <v>0</v>
      </c>
      <c r="AY235" s="28"/>
      <c r="AZ235" s="46"/>
      <c r="BA235" s="46"/>
      <c r="BB235" s="5">
        <f>AY235+AZ235+BA235</f>
        <v>0</v>
      </c>
      <c r="BC235" s="31">
        <f>C235</f>
        <v>0</v>
      </c>
      <c r="BD235" s="6">
        <f>D235</f>
        <v>0</v>
      </c>
      <c r="BE235" s="6">
        <f>E235</f>
        <v>0</v>
      </c>
      <c r="BF235" s="5">
        <f>SUM(BC235:BE235)</f>
        <v>0</v>
      </c>
      <c r="BG235" s="31">
        <f>G235+K235+O235</f>
        <v>0</v>
      </c>
      <c r="BH235" s="6">
        <f>H235+L235+P235</f>
        <v>2</v>
      </c>
      <c r="BI235" s="6">
        <f>I235+M235+Q235</f>
        <v>0</v>
      </c>
      <c r="BJ235" s="5">
        <f>SUM(BG235:BI235)</f>
        <v>2</v>
      </c>
      <c r="BK235" s="31">
        <f>S235+W235+AA235+AE235+AI235+AY235+AM235+AU235+AQ235</f>
        <v>1</v>
      </c>
      <c r="BL235" s="6">
        <f>T235+X235+AB235+AF235+AJ235+AZ235+AN235+AV235+AR235</f>
        <v>0</v>
      </c>
      <c r="BM235" s="6">
        <f>U235+Y235+AC235+AG235+AK235+BA235+AO235+AW235+AS235</f>
        <v>0</v>
      </c>
      <c r="BN235" s="5">
        <f>SUM(BK235:BM235)</f>
        <v>1</v>
      </c>
      <c r="BO235" s="31">
        <f>BC235+BG235+BK235</f>
        <v>1</v>
      </c>
      <c r="BP235" s="41">
        <f>BD235+BH235+BL235</f>
        <v>2</v>
      </c>
      <c r="BQ235" s="6">
        <f>BE235+BI235+BM235</f>
        <v>0</v>
      </c>
      <c r="BR235" s="5">
        <f>BO235+BP235+BQ235</f>
        <v>3</v>
      </c>
      <c r="BS235" s="6">
        <f>BC235*6+BD235*4+BE235*2+BG235*4.5+BH235*3+BI235*1.5+BK235*3+BL235*2+BM235*1</f>
        <v>9</v>
      </c>
      <c r="BT235" s="54" t="s">
        <v>338</v>
      </c>
    </row>
    <row r="236" spans="1:72" ht="14.25" thickTop="1" thickBot="1" x14ac:dyDescent="0.25">
      <c r="A236" s="16">
        <f>RANK(BS236,$BS$4:$BS$301)</f>
        <v>283</v>
      </c>
      <c r="B236" s="24" t="s">
        <v>183</v>
      </c>
      <c r="C236" s="45"/>
      <c r="D236" s="44"/>
      <c r="E236" s="44"/>
      <c r="F236" s="27">
        <f>C236+D236+E236</f>
        <v>0</v>
      </c>
      <c r="G236" s="28"/>
      <c r="H236" s="26"/>
      <c r="I236" s="26"/>
      <c r="J236" s="27">
        <f>G236+H236+I236</f>
        <v>0</v>
      </c>
      <c r="K236" s="28"/>
      <c r="L236" s="26"/>
      <c r="M236" s="26"/>
      <c r="N236" s="27">
        <f>K236+L236+M236</f>
        <v>0</v>
      </c>
      <c r="O236" s="28"/>
      <c r="P236" s="26"/>
      <c r="Q236" s="26"/>
      <c r="R236" s="27">
        <f>O236+P236+Q236</f>
        <v>0</v>
      </c>
      <c r="S236" s="28"/>
      <c r="T236" s="26"/>
      <c r="U236" s="26"/>
      <c r="V236" s="27">
        <f>S236+T236+U236</f>
        <v>0</v>
      </c>
      <c r="W236" s="28"/>
      <c r="X236" s="46"/>
      <c r="Y236" s="46"/>
      <c r="Z236" s="47">
        <f>W236+X236+Y236</f>
        <v>0</v>
      </c>
      <c r="AA236" s="28"/>
      <c r="AB236" s="46"/>
      <c r="AC236" s="46"/>
      <c r="AD236" s="27">
        <f>AA236+AB236+AC236</f>
        <v>0</v>
      </c>
      <c r="AE236" s="28"/>
      <c r="AF236" s="46"/>
      <c r="AG236" s="46"/>
      <c r="AH236" s="47">
        <f>AE236+AF236+AG236</f>
        <v>0</v>
      </c>
      <c r="AI236" s="28"/>
      <c r="AJ236" s="46"/>
      <c r="AK236" s="46"/>
      <c r="AL236" s="47">
        <f>AI236+AJ236+AK236</f>
        <v>0</v>
      </c>
      <c r="AM236" s="28"/>
      <c r="AN236" s="46"/>
      <c r="AO236" s="46">
        <v>1</v>
      </c>
      <c r="AP236" s="47">
        <f>AM236+AN236+AO236</f>
        <v>1</v>
      </c>
      <c r="AQ236" s="28"/>
      <c r="AR236" s="46"/>
      <c r="AS236" s="46"/>
      <c r="AT236" s="47">
        <f>AQ236+AR236+AS236</f>
        <v>0</v>
      </c>
      <c r="AU236" s="28"/>
      <c r="AV236" s="46"/>
      <c r="AW236" s="46"/>
      <c r="AX236" s="27">
        <f>AU236+AV236+AW236</f>
        <v>0</v>
      </c>
      <c r="AY236" s="28"/>
      <c r="AZ236" s="46"/>
      <c r="BA236" s="46"/>
      <c r="BB236" s="5">
        <f>AY236+AZ236+BA236</f>
        <v>0</v>
      </c>
      <c r="BC236" s="31">
        <f>C236</f>
        <v>0</v>
      </c>
      <c r="BD236" s="6">
        <f>D236</f>
        <v>0</v>
      </c>
      <c r="BE236" s="6">
        <f>E236</f>
        <v>0</v>
      </c>
      <c r="BF236" s="5">
        <f>SUM(BC236:BE236)</f>
        <v>0</v>
      </c>
      <c r="BG236" s="31">
        <f>G236+K236+O236</f>
        <v>0</v>
      </c>
      <c r="BH236" s="6">
        <f>H236+L236+P236</f>
        <v>0</v>
      </c>
      <c r="BI236" s="6">
        <f>I236+M236+Q236</f>
        <v>0</v>
      </c>
      <c r="BJ236" s="5">
        <f>SUM(BG236:BI236)</f>
        <v>0</v>
      </c>
      <c r="BK236" s="31">
        <f>S236+W236+AA236+AE236+AI236+AY236+AM236+AU236+AQ236</f>
        <v>0</v>
      </c>
      <c r="BL236" s="6">
        <f>T236+X236+AB236+AF236+AJ236+AZ236+AN236+AV236+AR236</f>
        <v>0</v>
      </c>
      <c r="BM236" s="6">
        <f>U236+Y236+AC236+AG236+AK236+BA236+AO236+AW236+AS236</f>
        <v>1</v>
      </c>
      <c r="BN236" s="5">
        <f>SUM(BK236:BM236)</f>
        <v>1</v>
      </c>
      <c r="BO236" s="31">
        <f>BC236+BG236+BK236</f>
        <v>0</v>
      </c>
      <c r="BP236" s="41">
        <f>BD236+BH236+BL236</f>
        <v>0</v>
      </c>
      <c r="BQ236" s="6">
        <f>BE236+BI236+BM236</f>
        <v>1</v>
      </c>
      <c r="BR236" s="5">
        <f>BO236+BP236+BQ236</f>
        <v>1</v>
      </c>
      <c r="BS236" s="6">
        <f>BC236*6+BD236*4+BE236*2+BG236*4.5+BH236*3+BI236*1.5+BK236*3+BL236*2+BM236*1</f>
        <v>1</v>
      </c>
      <c r="BT236" s="56" t="s">
        <v>340</v>
      </c>
    </row>
    <row r="237" spans="1:72" ht="14.25" thickTop="1" thickBot="1" x14ac:dyDescent="0.25">
      <c r="A237" s="16">
        <f>RANK(BS237,$BS$4:$BS$301)</f>
        <v>223</v>
      </c>
      <c r="B237" s="24" t="s">
        <v>168</v>
      </c>
      <c r="C237" s="45"/>
      <c r="D237" s="44"/>
      <c r="E237" s="44"/>
      <c r="F237" s="27">
        <f>C237+D237+E237</f>
        <v>0</v>
      </c>
      <c r="G237" s="28"/>
      <c r="H237" s="26"/>
      <c r="I237" s="26"/>
      <c r="J237" s="27">
        <f>G237+H237+I237</f>
        <v>0</v>
      </c>
      <c r="K237" s="28"/>
      <c r="L237" s="26"/>
      <c r="M237" s="26"/>
      <c r="N237" s="27">
        <f>K237+L237+M237</f>
        <v>0</v>
      </c>
      <c r="O237" s="28"/>
      <c r="P237" s="26"/>
      <c r="Q237" s="26"/>
      <c r="R237" s="27">
        <f>O237+P237+Q237</f>
        <v>0</v>
      </c>
      <c r="S237" s="28"/>
      <c r="T237" s="26"/>
      <c r="U237" s="26"/>
      <c r="V237" s="27">
        <f>S237+T237+U237</f>
        <v>0</v>
      </c>
      <c r="W237" s="28"/>
      <c r="X237" s="46"/>
      <c r="Y237" s="46"/>
      <c r="Z237" s="47">
        <f>W237+X237+Y237</f>
        <v>0</v>
      </c>
      <c r="AA237" s="28"/>
      <c r="AB237" s="46"/>
      <c r="AC237" s="46"/>
      <c r="AD237" s="27">
        <f>AA237+AB237+AC237</f>
        <v>0</v>
      </c>
      <c r="AE237" s="28"/>
      <c r="AF237" s="46"/>
      <c r="AG237" s="46"/>
      <c r="AH237" s="47">
        <f>AE237+AF237+AG237</f>
        <v>0</v>
      </c>
      <c r="AI237" s="28"/>
      <c r="AJ237" s="46"/>
      <c r="AK237" s="46"/>
      <c r="AL237" s="47">
        <f>AI237+AJ237+AK237</f>
        <v>0</v>
      </c>
      <c r="AM237" s="28"/>
      <c r="AN237" s="46">
        <v>1</v>
      </c>
      <c r="AO237" s="46"/>
      <c r="AP237" s="47">
        <f>AM237+AN237+AO237</f>
        <v>1</v>
      </c>
      <c r="AQ237" s="28"/>
      <c r="AR237" s="46"/>
      <c r="AS237" s="46"/>
      <c r="AT237" s="47">
        <f>AQ237+AR237+AS237</f>
        <v>0</v>
      </c>
      <c r="AU237" s="28"/>
      <c r="AV237" s="46"/>
      <c r="AW237" s="46"/>
      <c r="AX237" s="27">
        <f>AU237+AV237+AW237</f>
        <v>0</v>
      </c>
      <c r="AY237" s="28"/>
      <c r="AZ237" s="46"/>
      <c r="BA237" s="46"/>
      <c r="BB237" s="5">
        <f>AY237+AZ237+BA237</f>
        <v>0</v>
      </c>
      <c r="BC237" s="31">
        <f>C237</f>
        <v>0</v>
      </c>
      <c r="BD237" s="6">
        <f>D237</f>
        <v>0</v>
      </c>
      <c r="BE237" s="6">
        <f>E237</f>
        <v>0</v>
      </c>
      <c r="BF237" s="5">
        <f>SUM(BC237:BE237)</f>
        <v>0</v>
      </c>
      <c r="BG237" s="31">
        <f>G237+K237+O237</f>
        <v>0</v>
      </c>
      <c r="BH237" s="6">
        <f>H237+L237+P237</f>
        <v>0</v>
      </c>
      <c r="BI237" s="6">
        <f>I237+M237+Q237</f>
        <v>0</v>
      </c>
      <c r="BJ237" s="5">
        <f>SUM(BG237:BI237)</f>
        <v>0</v>
      </c>
      <c r="BK237" s="31">
        <f>S237+W237+AA237+AE237+AI237+AY237+AM237+AU237+AQ237</f>
        <v>0</v>
      </c>
      <c r="BL237" s="6">
        <f>T237+X237+AB237+AF237+AJ237+AZ237+AN237+AV237+AR237</f>
        <v>1</v>
      </c>
      <c r="BM237" s="6">
        <f>U237+Y237+AC237+AG237+AK237+BA237+AO237+AW237+AS237</f>
        <v>0</v>
      </c>
      <c r="BN237" s="5">
        <f>SUM(BK237:BM237)</f>
        <v>1</v>
      </c>
      <c r="BO237" s="31">
        <f>BC237+BG237+BK237</f>
        <v>0</v>
      </c>
      <c r="BP237" s="41">
        <f>BD237+BH237+BL237</f>
        <v>1</v>
      </c>
      <c r="BQ237" s="6">
        <f>BE237+BI237+BM237</f>
        <v>0</v>
      </c>
      <c r="BR237" s="5">
        <f>BO237+BP237+BQ237</f>
        <v>1</v>
      </c>
      <c r="BS237" s="6">
        <f>BC237*6+BD237*4+BE237*2+BG237*4.5+BH237*3+BI237*1.5+BK237*3+BL237*2+BM237*1</f>
        <v>2</v>
      </c>
      <c r="BT237" s="56" t="s">
        <v>340</v>
      </c>
    </row>
    <row r="238" spans="1:72" ht="14.25" thickTop="1" thickBot="1" x14ac:dyDescent="0.25">
      <c r="A238" s="16">
        <f>RANK(BS238,$BS$4:$BS$301)</f>
        <v>223</v>
      </c>
      <c r="B238" s="24" t="s">
        <v>324</v>
      </c>
      <c r="C238" s="45"/>
      <c r="D238" s="44"/>
      <c r="E238" s="44"/>
      <c r="F238" s="27">
        <f>C238+D238+E238</f>
        <v>0</v>
      </c>
      <c r="G238" s="28"/>
      <c r="H238" s="26"/>
      <c r="I238" s="26"/>
      <c r="J238" s="27">
        <f>G238+H238+I238</f>
        <v>0</v>
      </c>
      <c r="K238" s="28"/>
      <c r="L238" s="26"/>
      <c r="M238" s="26"/>
      <c r="N238" s="27">
        <f>K238+L238+M238</f>
        <v>0</v>
      </c>
      <c r="O238" s="28"/>
      <c r="P238" s="26"/>
      <c r="Q238" s="26"/>
      <c r="R238" s="27">
        <f>O238+P238+Q238</f>
        <v>0</v>
      </c>
      <c r="S238" s="28"/>
      <c r="T238" s="26"/>
      <c r="U238" s="26"/>
      <c r="V238" s="27">
        <f>S238+T238+U238</f>
        <v>0</v>
      </c>
      <c r="W238" s="28"/>
      <c r="X238" s="46"/>
      <c r="Y238" s="46"/>
      <c r="Z238" s="47">
        <f>W238+X238+Y238</f>
        <v>0</v>
      </c>
      <c r="AA238" s="28"/>
      <c r="AB238" s="46"/>
      <c r="AC238" s="46"/>
      <c r="AD238" s="27">
        <f>AA238+AB238+AC238</f>
        <v>0</v>
      </c>
      <c r="AE238" s="28"/>
      <c r="AF238" s="46"/>
      <c r="AG238" s="46"/>
      <c r="AH238" s="47">
        <f>AE238+AF238+AG238</f>
        <v>0</v>
      </c>
      <c r="AI238" s="28"/>
      <c r="AJ238" s="46"/>
      <c r="AK238" s="46"/>
      <c r="AL238" s="47">
        <f>AI238+AJ238+AK238</f>
        <v>0</v>
      </c>
      <c r="AM238" s="28"/>
      <c r="AN238" s="46"/>
      <c r="AO238" s="46"/>
      <c r="AP238" s="47">
        <f>AM238+AN238+AO238</f>
        <v>0</v>
      </c>
      <c r="AQ238" s="28"/>
      <c r="AR238" s="46"/>
      <c r="AS238" s="46"/>
      <c r="AT238" s="47">
        <f>AQ238+AR238+AS238</f>
        <v>0</v>
      </c>
      <c r="AU238" s="28"/>
      <c r="AV238" s="46"/>
      <c r="AW238" s="46">
        <v>2</v>
      </c>
      <c r="AX238" s="27">
        <f>AU238+AV238+AW238</f>
        <v>2</v>
      </c>
      <c r="AY238" s="28"/>
      <c r="AZ238" s="46"/>
      <c r="BA238" s="46"/>
      <c r="BB238" s="5">
        <f>AY238+AZ238+BA238</f>
        <v>0</v>
      </c>
      <c r="BC238" s="31">
        <f>C238</f>
        <v>0</v>
      </c>
      <c r="BD238" s="6">
        <f>D238</f>
        <v>0</v>
      </c>
      <c r="BE238" s="6">
        <f>E238</f>
        <v>0</v>
      </c>
      <c r="BF238" s="5">
        <f>SUM(BC238:BE238)</f>
        <v>0</v>
      </c>
      <c r="BG238" s="31">
        <f>G238+K238+O238</f>
        <v>0</v>
      </c>
      <c r="BH238" s="6">
        <f>H238+L238+P238</f>
        <v>0</v>
      </c>
      <c r="BI238" s="6">
        <f>I238+M238+Q238</f>
        <v>0</v>
      </c>
      <c r="BJ238" s="5">
        <f>SUM(BG238:BI238)</f>
        <v>0</v>
      </c>
      <c r="BK238" s="31">
        <f>S238+W238+AA238+AE238+AI238+AY238+AM238+AU238+AQ238</f>
        <v>0</v>
      </c>
      <c r="BL238" s="6">
        <f>T238+X238+AB238+AF238+AJ238+AZ238+AN238+AV238+AR238</f>
        <v>0</v>
      </c>
      <c r="BM238" s="6">
        <f>U238+Y238+AC238+AG238+AK238+BA238+AO238+AW238+AS238</f>
        <v>2</v>
      </c>
      <c r="BN238" s="5">
        <f>SUM(BK238:BM238)</f>
        <v>2</v>
      </c>
      <c r="BO238" s="31">
        <f>BC238+BG238+BK238</f>
        <v>0</v>
      </c>
      <c r="BP238" s="41">
        <f>BD238+BH238+BL238</f>
        <v>0</v>
      </c>
      <c r="BQ238" s="6">
        <f>BE238+BI238+BM238</f>
        <v>2</v>
      </c>
      <c r="BR238" s="5">
        <f>BO238+BP238+BQ238</f>
        <v>2</v>
      </c>
      <c r="BS238" s="6">
        <f>BC238*6+BD238*4+BE238*2+BG238*4.5+BH238*3+BI238*1.5+BK238*3+BL238*2+BM238*1</f>
        <v>2</v>
      </c>
      <c r="BT238" s="56" t="s">
        <v>340</v>
      </c>
    </row>
    <row r="239" spans="1:72" ht="14.25" thickTop="1" thickBot="1" x14ac:dyDescent="0.25">
      <c r="A239" s="16">
        <f>RANK(BS239,$BS$4:$BS$301)</f>
        <v>223</v>
      </c>
      <c r="B239" s="24" t="s">
        <v>169</v>
      </c>
      <c r="C239" s="45"/>
      <c r="D239" s="44"/>
      <c r="E239" s="44"/>
      <c r="F239" s="27">
        <f>C239+D239+E239</f>
        <v>0</v>
      </c>
      <c r="G239" s="28"/>
      <c r="H239" s="26"/>
      <c r="I239" s="26"/>
      <c r="J239" s="27">
        <f>G239+H239+I239</f>
        <v>0</v>
      </c>
      <c r="K239" s="28"/>
      <c r="L239" s="26"/>
      <c r="M239" s="26"/>
      <c r="N239" s="27">
        <f>K239+L239+M239</f>
        <v>0</v>
      </c>
      <c r="O239" s="28"/>
      <c r="P239" s="26"/>
      <c r="Q239" s="26"/>
      <c r="R239" s="27">
        <f>O239+P239+Q239</f>
        <v>0</v>
      </c>
      <c r="S239" s="28"/>
      <c r="T239" s="26"/>
      <c r="U239" s="26"/>
      <c r="V239" s="27">
        <f>S239+T239+U239</f>
        <v>0</v>
      </c>
      <c r="W239" s="28"/>
      <c r="X239" s="46"/>
      <c r="Y239" s="46"/>
      <c r="Z239" s="47">
        <f>W239+X239+Y239</f>
        <v>0</v>
      </c>
      <c r="AA239" s="28"/>
      <c r="AB239" s="46"/>
      <c r="AC239" s="46"/>
      <c r="AD239" s="27">
        <f>AA239+AB239+AC239</f>
        <v>0</v>
      </c>
      <c r="AE239" s="28"/>
      <c r="AF239" s="46"/>
      <c r="AG239" s="46"/>
      <c r="AH239" s="47">
        <f>AE239+AF239+AG239</f>
        <v>0</v>
      </c>
      <c r="AI239" s="28"/>
      <c r="AJ239" s="46"/>
      <c r="AK239" s="46"/>
      <c r="AL239" s="47">
        <f>AI239+AJ239+AK239</f>
        <v>0</v>
      </c>
      <c r="AM239" s="28"/>
      <c r="AN239" s="46">
        <v>1</v>
      </c>
      <c r="AO239" s="46"/>
      <c r="AP239" s="47">
        <f>AM239+AN239+AO239</f>
        <v>1</v>
      </c>
      <c r="AQ239" s="28"/>
      <c r="AR239" s="46"/>
      <c r="AS239" s="46"/>
      <c r="AT239" s="47">
        <f>AQ239+AR239+AS239</f>
        <v>0</v>
      </c>
      <c r="AU239" s="28"/>
      <c r="AV239" s="46"/>
      <c r="AW239" s="46"/>
      <c r="AX239" s="27">
        <f>AU239+AV239+AW239</f>
        <v>0</v>
      </c>
      <c r="AY239" s="28"/>
      <c r="AZ239" s="46"/>
      <c r="BA239" s="46"/>
      <c r="BB239" s="5">
        <f>AY239+AZ239+BA239</f>
        <v>0</v>
      </c>
      <c r="BC239" s="31">
        <f>C239</f>
        <v>0</v>
      </c>
      <c r="BD239" s="6">
        <f>D239</f>
        <v>0</v>
      </c>
      <c r="BE239" s="6">
        <f>E239</f>
        <v>0</v>
      </c>
      <c r="BF239" s="5">
        <f>SUM(BC239:BE239)</f>
        <v>0</v>
      </c>
      <c r="BG239" s="31">
        <f>G239+K239+O239</f>
        <v>0</v>
      </c>
      <c r="BH239" s="6">
        <f>H239+L239+P239</f>
        <v>0</v>
      </c>
      <c r="BI239" s="6">
        <f>I239+M239+Q239</f>
        <v>0</v>
      </c>
      <c r="BJ239" s="5">
        <f>SUM(BG239:BI239)</f>
        <v>0</v>
      </c>
      <c r="BK239" s="31">
        <f>S239+W239+AA239+AE239+AI239+AY239+AM239+AU239+AQ239</f>
        <v>0</v>
      </c>
      <c r="BL239" s="6">
        <f>T239+X239+AB239+AF239+AJ239+AZ239+AN239+AV239+AR239</f>
        <v>1</v>
      </c>
      <c r="BM239" s="6">
        <f>U239+Y239+AC239+AG239+AK239+BA239+AO239+AW239+AS239</f>
        <v>0</v>
      </c>
      <c r="BN239" s="5">
        <f>SUM(BK239:BM239)</f>
        <v>1</v>
      </c>
      <c r="BO239" s="31">
        <f>BC239+BG239+BK239</f>
        <v>0</v>
      </c>
      <c r="BP239" s="41">
        <f>BD239+BH239+BL239</f>
        <v>1</v>
      </c>
      <c r="BQ239" s="6">
        <f>BE239+BI239+BM239</f>
        <v>0</v>
      </c>
      <c r="BR239" s="5">
        <f>BO239+BP239+BQ239</f>
        <v>1</v>
      </c>
      <c r="BS239" s="6">
        <f>BC239*6+BD239*4+BE239*2+BG239*4.5+BH239*3+BI239*1.5+BK239*3+BL239*2+BM239*1</f>
        <v>2</v>
      </c>
      <c r="BT239" s="56" t="s">
        <v>340</v>
      </c>
    </row>
    <row r="240" spans="1:72" ht="14.25" thickTop="1" thickBot="1" x14ac:dyDescent="0.25">
      <c r="A240" s="16">
        <f>RANK(BS240,$BS$4:$BS$301)</f>
        <v>223</v>
      </c>
      <c r="B240" s="24" t="s">
        <v>153</v>
      </c>
      <c r="C240" s="45"/>
      <c r="D240" s="44"/>
      <c r="E240" s="44"/>
      <c r="F240" s="27">
        <f>C240+D240+E240</f>
        <v>0</v>
      </c>
      <c r="G240" s="28"/>
      <c r="H240" s="26"/>
      <c r="I240" s="26"/>
      <c r="J240" s="27">
        <f>G240+H240+I240</f>
        <v>0</v>
      </c>
      <c r="K240" s="28"/>
      <c r="L240" s="26"/>
      <c r="M240" s="26"/>
      <c r="N240" s="27">
        <f>K240+L240+M240</f>
        <v>0</v>
      </c>
      <c r="O240" s="28"/>
      <c r="P240" s="26"/>
      <c r="Q240" s="26"/>
      <c r="R240" s="27">
        <f>O240+P240+Q240</f>
        <v>0</v>
      </c>
      <c r="S240" s="28"/>
      <c r="T240" s="26"/>
      <c r="U240" s="26"/>
      <c r="V240" s="27">
        <f>S240+T240+U240</f>
        <v>0</v>
      </c>
      <c r="W240" s="28"/>
      <c r="X240" s="46"/>
      <c r="Y240" s="46"/>
      <c r="Z240" s="47">
        <f>W240+X240+Y240</f>
        <v>0</v>
      </c>
      <c r="AA240" s="28"/>
      <c r="AB240" s="46"/>
      <c r="AC240" s="46"/>
      <c r="AD240" s="27">
        <f>AA240+AB240+AC240</f>
        <v>0</v>
      </c>
      <c r="AE240" s="28"/>
      <c r="AF240" s="46"/>
      <c r="AG240" s="46"/>
      <c r="AH240" s="47">
        <f>AE240+AF240+AG240</f>
        <v>0</v>
      </c>
      <c r="AI240" s="28"/>
      <c r="AJ240" s="46"/>
      <c r="AK240" s="46"/>
      <c r="AL240" s="47">
        <f>AI240+AJ240+AK240</f>
        <v>0</v>
      </c>
      <c r="AM240" s="28"/>
      <c r="AN240" s="46"/>
      <c r="AO240" s="46"/>
      <c r="AP240" s="47">
        <f>AM240+AN240+AO240</f>
        <v>0</v>
      </c>
      <c r="AQ240" s="28"/>
      <c r="AR240" s="46">
        <v>1</v>
      </c>
      <c r="AS240" s="46"/>
      <c r="AT240" s="47">
        <f>AQ240+AR240+AS240</f>
        <v>1</v>
      </c>
      <c r="AU240" s="28"/>
      <c r="AV240" s="46"/>
      <c r="AW240" s="46"/>
      <c r="AX240" s="27">
        <f>AU240+AV240+AW240</f>
        <v>0</v>
      </c>
      <c r="AY240" s="28"/>
      <c r="AZ240" s="46"/>
      <c r="BA240" s="46"/>
      <c r="BB240" s="5">
        <f>AY240+AZ240+BA240</f>
        <v>0</v>
      </c>
      <c r="BC240" s="31">
        <f>C240</f>
        <v>0</v>
      </c>
      <c r="BD240" s="6">
        <f>D240</f>
        <v>0</v>
      </c>
      <c r="BE240" s="6">
        <f>E240</f>
        <v>0</v>
      </c>
      <c r="BF240" s="5">
        <f>SUM(BC240:BE240)</f>
        <v>0</v>
      </c>
      <c r="BG240" s="31">
        <f>G240+K240+O240</f>
        <v>0</v>
      </c>
      <c r="BH240" s="6">
        <f>H240+L240+P240</f>
        <v>0</v>
      </c>
      <c r="BI240" s="6">
        <f>I240+M240+Q240</f>
        <v>0</v>
      </c>
      <c r="BJ240" s="5">
        <f>SUM(BG240:BI240)</f>
        <v>0</v>
      </c>
      <c r="BK240" s="31">
        <f>S240+W240+AA240+AE240+AI240+AY240+AM240+AU240+AQ240</f>
        <v>0</v>
      </c>
      <c r="BL240" s="6">
        <f>T240+X240+AB240+AF240+AJ240+AZ240+AN240+AV240+AR240</f>
        <v>1</v>
      </c>
      <c r="BM240" s="6">
        <f>U240+Y240+AC240+AG240+AK240+BA240+AO240+AW240+AS240</f>
        <v>0</v>
      </c>
      <c r="BN240" s="5">
        <f>SUM(BK240:BM240)</f>
        <v>1</v>
      </c>
      <c r="BO240" s="31">
        <f>BC240+BG240+BK240</f>
        <v>0</v>
      </c>
      <c r="BP240" s="41">
        <f>BD240+BH240+BL240</f>
        <v>1</v>
      </c>
      <c r="BQ240" s="6">
        <f>BE240+BI240+BM240</f>
        <v>0</v>
      </c>
      <c r="BR240" s="5">
        <f>BO240+BP240+BQ240</f>
        <v>1</v>
      </c>
      <c r="BS240" s="6">
        <f>BC240*6+BD240*4+BE240*2+BG240*4.5+BH240*3+BI240*1.5+BK240*3+BL240*2+BM240*1</f>
        <v>2</v>
      </c>
      <c r="BT240" s="56" t="s">
        <v>340</v>
      </c>
    </row>
    <row r="241" spans="1:72" ht="14.25" thickTop="1" thickBot="1" x14ac:dyDescent="0.25">
      <c r="A241" s="16">
        <f>RANK(BS241,$BS$4:$BS$301)</f>
        <v>223</v>
      </c>
      <c r="B241" s="24" t="s">
        <v>170</v>
      </c>
      <c r="C241" s="45"/>
      <c r="D241" s="44"/>
      <c r="E241" s="44"/>
      <c r="F241" s="27">
        <f>C241+D241+E241</f>
        <v>0</v>
      </c>
      <c r="G241" s="28"/>
      <c r="H241" s="26"/>
      <c r="I241" s="26"/>
      <c r="J241" s="27">
        <f>G241+H241+I241</f>
        <v>0</v>
      </c>
      <c r="K241" s="28"/>
      <c r="L241" s="26"/>
      <c r="M241" s="26"/>
      <c r="N241" s="27">
        <f>K241+L241+M241</f>
        <v>0</v>
      </c>
      <c r="O241" s="28"/>
      <c r="P241" s="26"/>
      <c r="Q241" s="26"/>
      <c r="R241" s="27">
        <f>O241+P241+Q241</f>
        <v>0</v>
      </c>
      <c r="S241" s="28"/>
      <c r="T241" s="26"/>
      <c r="U241" s="26"/>
      <c r="V241" s="27">
        <f>S241+T241+U241</f>
        <v>0</v>
      </c>
      <c r="W241" s="28"/>
      <c r="X241" s="46"/>
      <c r="Y241" s="46"/>
      <c r="Z241" s="47">
        <f>W241+X241+Y241</f>
        <v>0</v>
      </c>
      <c r="AA241" s="28"/>
      <c r="AB241" s="46"/>
      <c r="AC241" s="46"/>
      <c r="AD241" s="27">
        <f>AA241+AB241+AC241</f>
        <v>0</v>
      </c>
      <c r="AE241" s="28"/>
      <c r="AF241" s="46"/>
      <c r="AG241" s="46"/>
      <c r="AH241" s="47">
        <f>AE241+AF241+AG241</f>
        <v>0</v>
      </c>
      <c r="AI241" s="28"/>
      <c r="AJ241" s="46"/>
      <c r="AK241" s="46"/>
      <c r="AL241" s="47">
        <f>AI241+AJ241+AK241</f>
        <v>0</v>
      </c>
      <c r="AM241" s="28"/>
      <c r="AN241" s="46">
        <v>1</v>
      </c>
      <c r="AO241" s="46"/>
      <c r="AP241" s="47">
        <f>AM241+AN241+AO241</f>
        <v>1</v>
      </c>
      <c r="AQ241" s="28"/>
      <c r="AR241" s="46"/>
      <c r="AS241" s="46"/>
      <c r="AT241" s="47">
        <f>AQ241+AR241+AS241</f>
        <v>0</v>
      </c>
      <c r="AU241" s="28"/>
      <c r="AV241" s="46"/>
      <c r="AW241" s="46"/>
      <c r="AX241" s="27">
        <f>AU241+AV241+AW241</f>
        <v>0</v>
      </c>
      <c r="AY241" s="28"/>
      <c r="AZ241" s="46"/>
      <c r="BA241" s="46"/>
      <c r="BB241" s="5">
        <f>AY241+AZ241+BA241</f>
        <v>0</v>
      </c>
      <c r="BC241" s="31">
        <f>C241</f>
        <v>0</v>
      </c>
      <c r="BD241" s="6">
        <f>D241</f>
        <v>0</v>
      </c>
      <c r="BE241" s="6">
        <f>E241</f>
        <v>0</v>
      </c>
      <c r="BF241" s="5">
        <f>SUM(BC241:BE241)</f>
        <v>0</v>
      </c>
      <c r="BG241" s="31">
        <f>G241+K241+O241</f>
        <v>0</v>
      </c>
      <c r="BH241" s="6">
        <f>H241+L241+P241</f>
        <v>0</v>
      </c>
      <c r="BI241" s="6">
        <f>I241+M241+Q241</f>
        <v>0</v>
      </c>
      <c r="BJ241" s="5">
        <f>SUM(BG241:BI241)</f>
        <v>0</v>
      </c>
      <c r="BK241" s="31">
        <f>S241+W241+AA241+AE241+AI241+AY241+AM241+AU241+AQ241</f>
        <v>0</v>
      </c>
      <c r="BL241" s="6">
        <f>T241+X241+AB241+AF241+AJ241+AZ241+AN241+AV241+AR241</f>
        <v>1</v>
      </c>
      <c r="BM241" s="6">
        <f>U241+Y241+AC241+AG241+AK241+BA241+AO241+AW241+AS241</f>
        <v>0</v>
      </c>
      <c r="BN241" s="5">
        <f>SUM(BK241:BM241)</f>
        <v>1</v>
      </c>
      <c r="BO241" s="31">
        <f>BC241+BG241+BK241</f>
        <v>0</v>
      </c>
      <c r="BP241" s="41">
        <f>BD241+BH241+BL241</f>
        <v>1</v>
      </c>
      <c r="BQ241" s="6">
        <f>BE241+BI241+BM241</f>
        <v>0</v>
      </c>
      <c r="BR241" s="5">
        <f>BO241+BP241+BQ241</f>
        <v>1</v>
      </c>
      <c r="BS241" s="6">
        <f>BC241*6+BD241*4+BE241*2+BG241*4.5+BH241*3+BI241*1.5+BK241*3+BL241*2+BM241*1</f>
        <v>2</v>
      </c>
      <c r="BT241" s="56" t="s">
        <v>340</v>
      </c>
    </row>
    <row r="242" spans="1:72" ht="14.25" thickTop="1" thickBot="1" x14ac:dyDescent="0.25">
      <c r="A242" s="16">
        <f>RANK(BS242,$BS$4:$BS$301)</f>
        <v>42</v>
      </c>
      <c r="B242" s="24" t="s">
        <v>129</v>
      </c>
      <c r="C242" s="45"/>
      <c r="D242" s="51">
        <v>1</v>
      </c>
      <c r="E242" s="44"/>
      <c r="F242" s="27">
        <f>C242+D242+E242</f>
        <v>1</v>
      </c>
      <c r="G242" s="28"/>
      <c r="H242" s="26"/>
      <c r="I242" s="26"/>
      <c r="J242" s="27">
        <f>G242+H242+I242</f>
        <v>0</v>
      </c>
      <c r="K242" s="28"/>
      <c r="L242" s="26"/>
      <c r="M242" s="26"/>
      <c r="N242" s="27">
        <f>K242+L242+M242</f>
        <v>0</v>
      </c>
      <c r="O242" s="28"/>
      <c r="P242" s="26"/>
      <c r="Q242" s="26"/>
      <c r="R242" s="27">
        <f>O242+P242+Q242</f>
        <v>0</v>
      </c>
      <c r="S242" s="28"/>
      <c r="T242" s="26"/>
      <c r="U242" s="26"/>
      <c r="V242" s="27">
        <f>S242+T242+U242</f>
        <v>0</v>
      </c>
      <c r="W242" s="28"/>
      <c r="X242" s="46"/>
      <c r="Y242" s="46"/>
      <c r="Z242" s="47">
        <f>W242+X242+Y242</f>
        <v>0</v>
      </c>
      <c r="AA242" s="28"/>
      <c r="AB242" s="46"/>
      <c r="AC242" s="46"/>
      <c r="AD242" s="27">
        <f>AA242+AB242+AC242</f>
        <v>0</v>
      </c>
      <c r="AE242" s="28"/>
      <c r="AF242" s="46"/>
      <c r="AG242" s="46"/>
      <c r="AH242" s="47">
        <f>AE242+AF242+AG242</f>
        <v>0</v>
      </c>
      <c r="AI242" s="28">
        <v>2</v>
      </c>
      <c r="AJ242" s="46">
        <v>1</v>
      </c>
      <c r="AK242" s="46"/>
      <c r="AL242" s="47">
        <f>AI242+AJ242+AK242</f>
        <v>3</v>
      </c>
      <c r="AM242" s="28"/>
      <c r="AN242" s="46"/>
      <c r="AO242" s="46"/>
      <c r="AP242" s="47">
        <f>AM242+AN242+AO242</f>
        <v>0</v>
      </c>
      <c r="AQ242" s="28"/>
      <c r="AR242" s="46"/>
      <c r="AS242" s="46"/>
      <c r="AT242" s="47">
        <f>AQ242+AR242+AS242</f>
        <v>0</v>
      </c>
      <c r="AU242" s="28"/>
      <c r="AV242" s="46"/>
      <c r="AW242" s="46"/>
      <c r="AX242" s="27">
        <f>AU242+AV242+AW242</f>
        <v>0</v>
      </c>
      <c r="AY242" s="28"/>
      <c r="AZ242" s="46">
        <v>1</v>
      </c>
      <c r="BA242" s="46"/>
      <c r="BB242" s="5">
        <f>AY242+AZ242+BA242</f>
        <v>1</v>
      </c>
      <c r="BC242" s="31">
        <f>C242</f>
        <v>0</v>
      </c>
      <c r="BD242" s="6">
        <f>D242</f>
        <v>1</v>
      </c>
      <c r="BE242" s="6">
        <f>E242</f>
        <v>0</v>
      </c>
      <c r="BF242" s="5">
        <f>SUM(BC242:BE242)</f>
        <v>1</v>
      </c>
      <c r="BG242" s="31">
        <f>G242+K242+O242</f>
        <v>0</v>
      </c>
      <c r="BH242" s="6">
        <f>H242+L242+P242</f>
        <v>0</v>
      </c>
      <c r="BI242" s="6">
        <f>I242+M242+Q242</f>
        <v>0</v>
      </c>
      <c r="BJ242" s="5">
        <f>SUM(BG242:BI242)</f>
        <v>0</v>
      </c>
      <c r="BK242" s="31">
        <f>S242+W242+AA242+AE242+AI242+AY242+AM242+AU242+AQ242</f>
        <v>2</v>
      </c>
      <c r="BL242" s="6">
        <f>T242+X242+AB242+AF242+AJ242+AZ242+AN242+AV242+AR242</f>
        <v>2</v>
      </c>
      <c r="BM242" s="6">
        <f>U242+Y242+AC242+AG242+AK242+BA242+AO242+AW242+AS242</f>
        <v>0</v>
      </c>
      <c r="BN242" s="5">
        <f>SUM(BK242:BM242)</f>
        <v>4</v>
      </c>
      <c r="BO242" s="31">
        <f>BC242+BG242+BK242</f>
        <v>2</v>
      </c>
      <c r="BP242" s="41">
        <f>BD242+BH242+BL242</f>
        <v>3</v>
      </c>
      <c r="BQ242" s="6">
        <f>BE242+BI242+BM242</f>
        <v>0</v>
      </c>
      <c r="BR242" s="5">
        <f>BO242+BP242+BQ242</f>
        <v>5</v>
      </c>
      <c r="BS242" s="6">
        <f>BC242*6+BD242*4+BE242*2+BG242*4.5+BH242*3+BI242*1.5+BK242*3+BL242*2+BM242*1</f>
        <v>14</v>
      </c>
      <c r="BT242" s="53" t="s">
        <v>337</v>
      </c>
    </row>
    <row r="243" spans="1:72" ht="14.25" thickTop="1" thickBot="1" x14ac:dyDescent="0.25">
      <c r="A243" s="16">
        <f>RANK(BS243,$BS$4:$BS$301)</f>
        <v>172</v>
      </c>
      <c r="B243" s="24" t="s">
        <v>267</v>
      </c>
      <c r="C243" s="45"/>
      <c r="D243" s="44"/>
      <c r="E243" s="44"/>
      <c r="F243" s="27">
        <f>C243+D243+E243</f>
        <v>0</v>
      </c>
      <c r="G243" s="28"/>
      <c r="H243" s="26"/>
      <c r="I243" s="26"/>
      <c r="J243" s="27">
        <f>G243+H243+I243</f>
        <v>0</v>
      </c>
      <c r="K243" s="28"/>
      <c r="L243" s="26">
        <v>1</v>
      </c>
      <c r="M243" s="26"/>
      <c r="N243" s="27">
        <f>K243+L243+M243</f>
        <v>1</v>
      </c>
      <c r="O243" s="28"/>
      <c r="P243" s="26"/>
      <c r="Q243" s="26"/>
      <c r="R243" s="27">
        <f>O243+P243+Q243</f>
        <v>0</v>
      </c>
      <c r="S243" s="28"/>
      <c r="T243" s="26"/>
      <c r="U243" s="26"/>
      <c r="V243" s="27">
        <f>S243+T243+U243</f>
        <v>0</v>
      </c>
      <c r="W243" s="28"/>
      <c r="X243" s="46"/>
      <c r="Y243" s="46"/>
      <c r="Z243" s="47">
        <f>W243+X243+Y243</f>
        <v>0</v>
      </c>
      <c r="AA243" s="28"/>
      <c r="AB243" s="46"/>
      <c r="AC243" s="46"/>
      <c r="AD243" s="27">
        <f>AA243+AB243+AC243</f>
        <v>0</v>
      </c>
      <c r="AE243" s="28"/>
      <c r="AF243" s="46"/>
      <c r="AG243" s="46"/>
      <c r="AH243" s="47">
        <f>AE243+AF243+AG243</f>
        <v>0</v>
      </c>
      <c r="AI243" s="28"/>
      <c r="AJ243" s="46"/>
      <c r="AK243" s="46"/>
      <c r="AL243" s="47">
        <f>AI243+AJ243+AK243</f>
        <v>0</v>
      </c>
      <c r="AM243" s="28"/>
      <c r="AN243" s="46"/>
      <c r="AO243" s="46"/>
      <c r="AP243" s="47">
        <f>AM243+AN243+AO243</f>
        <v>0</v>
      </c>
      <c r="AQ243" s="28"/>
      <c r="AR243" s="46"/>
      <c r="AS243" s="46"/>
      <c r="AT243" s="47">
        <f>AQ243+AR243+AS243</f>
        <v>0</v>
      </c>
      <c r="AU243" s="28"/>
      <c r="AV243" s="46"/>
      <c r="AW243" s="46"/>
      <c r="AX243" s="27">
        <f>AU243+AV243+AW243</f>
        <v>0</v>
      </c>
      <c r="AY243" s="28"/>
      <c r="AZ243" s="46"/>
      <c r="BA243" s="46"/>
      <c r="BB243" s="5">
        <f>AY243+AZ243+BA243</f>
        <v>0</v>
      </c>
      <c r="BC243" s="31">
        <f>C243</f>
        <v>0</v>
      </c>
      <c r="BD243" s="6">
        <f>D243</f>
        <v>0</v>
      </c>
      <c r="BE243" s="6">
        <f>E243</f>
        <v>0</v>
      </c>
      <c r="BF243" s="5">
        <f>SUM(BC243:BE243)</f>
        <v>0</v>
      </c>
      <c r="BG243" s="31">
        <f>G243+K243+O243</f>
        <v>0</v>
      </c>
      <c r="BH243" s="6">
        <f>H243+L243+P243</f>
        <v>1</v>
      </c>
      <c r="BI243" s="6">
        <f>I243+M243+Q243</f>
        <v>0</v>
      </c>
      <c r="BJ243" s="5">
        <f>SUM(BG243:BI243)</f>
        <v>1</v>
      </c>
      <c r="BK243" s="31">
        <f>S243+W243+AA243+AE243+AI243+AY243+AM243+AU243+AQ243</f>
        <v>0</v>
      </c>
      <c r="BL243" s="6">
        <f>T243+X243+AB243+AF243+AJ243+AZ243+AN243+AV243+AR243</f>
        <v>0</v>
      </c>
      <c r="BM243" s="6">
        <f>U243+Y243+AC243+AG243+AK243+BA243+AO243+AW243+AS243</f>
        <v>0</v>
      </c>
      <c r="BN243" s="5">
        <f>SUM(BK243:BM243)</f>
        <v>0</v>
      </c>
      <c r="BO243" s="31">
        <f>BC243+BG243+BK243</f>
        <v>0</v>
      </c>
      <c r="BP243" s="41">
        <f>BD243+BH243+BL243</f>
        <v>1</v>
      </c>
      <c r="BQ243" s="6">
        <f>BE243+BI243+BM243</f>
        <v>0</v>
      </c>
      <c r="BR243" s="5">
        <f>BO243+BP243+BQ243</f>
        <v>1</v>
      </c>
      <c r="BS243" s="6">
        <f>BC243*6+BD243*4+BE243*2+BG243*4.5+BH243*3+BI243*1.5+BK243*3+BL243*2+BM243*1</f>
        <v>3</v>
      </c>
      <c r="BT243" s="56" t="s">
        <v>340</v>
      </c>
    </row>
    <row r="244" spans="1:72" ht="14.25" thickTop="1" thickBot="1" x14ac:dyDescent="0.25">
      <c r="A244" s="16">
        <f>RANK(BS244,$BS$4:$BS$301)</f>
        <v>136</v>
      </c>
      <c r="B244" s="24" t="s">
        <v>131</v>
      </c>
      <c r="C244" s="45"/>
      <c r="D244" s="51">
        <v>1</v>
      </c>
      <c r="E244" s="44"/>
      <c r="F244" s="27">
        <f>C244+D244+E244</f>
        <v>1</v>
      </c>
      <c r="G244" s="28"/>
      <c r="H244" s="26"/>
      <c r="I244" s="26"/>
      <c r="J244" s="27">
        <f>G244+H244+I244</f>
        <v>0</v>
      </c>
      <c r="K244" s="28"/>
      <c r="L244" s="26"/>
      <c r="M244" s="26"/>
      <c r="N244" s="27">
        <f>K244+L244+M244</f>
        <v>0</v>
      </c>
      <c r="O244" s="28"/>
      <c r="P244" s="26"/>
      <c r="Q244" s="26"/>
      <c r="R244" s="27">
        <f>O244+P244+Q244</f>
        <v>0</v>
      </c>
      <c r="S244" s="28"/>
      <c r="T244" s="26"/>
      <c r="U244" s="26"/>
      <c r="V244" s="27">
        <f>S244+T244+U244</f>
        <v>0</v>
      </c>
      <c r="W244" s="28"/>
      <c r="X244" s="46"/>
      <c r="Y244" s="46"/>
      <c r="Z244" s="47">
        <f>W244+X244+Y244</f>
        <v>0</v>
      </c>
      <c r="AA244" s="28"/>
      <c r="AB244" s="46"/>
      <c r="AC244" s="46"/>
      <c r="AD244" s="27">
        <f>AA244+AB244+AC244</f>
        <v>0</v>
      </c>
      <c r="AE244" s="28"/>
      <c r="AF244" s="46"/>
      <c r="AG244" s="46"/>
      <c r="AH244" s="47">
        <f>AE244+AF244+AG244</f>
        <v>0</v>
      </c>
      <c r="AI244" s="28"/>
      <c r="AJ244" s="46"/>
      <c r="AK244" s="46"/>
      <c r="AL244" s="47">
        <f>AI244+AJ244+AK244</f>
        <v>0</v>
      </c>
      <c r="AM244" s="28"/>
      <c r="AN244" s="46"/>
      <c r="AO244" s="46"/>
      <c r="AP244" s="47">
        <f>AM244+AN244+AO244</f>
        <v>0</v>
      </c>
      <c r="AQ244" s="28"/>
      <c r="AR244" s="46"/>
      <c r="AS244" s="46"/>
      <c r="AT244" s="47">
        <f>AQ244+AR244+AS244</f>
        <v>0</v>
      </c>
      <c r="AU244" s="28"/>
      <c r="AV244" s="46"/>
      <c r="AW244" s="46"/>
      <c r="AX244" s="27">
        <f>AU244+AV244+AW244</f>
        <v>0</v>
      </c>
      <c r="AY244" s="28"/>
      <c r="AZ244" s="46"/>
      <c r="BA244" s="46"/>
      <c r="BB244" s="5">
        <f>AY244+AZ244+BA244</f>
        <v>0</v>
      </c>
      <c r="BC244" s="31">
        <f>C244</f>
        <v>0</v>
      </c>
      <c r="BD244" s="6">
        <f>D244</f>
        <v>1</v>
      </c>
      <c r="BE244" s="6">
        <f>E244</f>
        <v>0</v>
      </c>
      <c r="BF244" s="5">
        <f>SUM(BC244:BE244)</f>
        <v>1</v>
      </c>
      <c r="BG244" s="31">
        <f>G244+K244+O244</f>
        <v>0</v>
      </c>
      <c r="BH244" s="6">
        <f>H244+L244+P244</f>
        <v>0</v>
      </c>
      <c r="BI244" s="6">
        <f>I244+M244+Q244</f>
        <v>0</v>
      </c>
      <c r="BJ244" s="5">
        <f>SUM(BG244:BI244)</f>
        <v>0</v>
      </c>
      <c r="BK244" s="31">
        <f>S244+W244+AA244+AE244+AI244+AY244+AM244+AU244+AQ244</f>
        <v>0</v>
      </c>
      <c r="BL244" s="6">
        <f>T244+X244+AB244+AF244+AJ244+AZ244+AN244+AV244+AR244</f>
        <v>0</v>
      </c>
      <c r="BM244" s="6">
        <f>U244+Y244+AC244+AG244+AK244+BA244+AO244+AW244+AS244</f>
        <v>0</v>
      </c>
      <c r="BN244" s="5">
        <f>SUM(BK244:BM244)</f>
        <v>0</v>
      </c>
      <c r="BO244" s="31">
        <f>BC244+BG244+BK244</f>
        <v>0</v>
      </c>
      <c r="BP244" s="41">
        <f>BD244+BH244+BL244</f>
        <v>1</v>
      </c>
      <c r="BQ244" s="6">
        <f>BE244+BI244+BM244</f>
        <v>0</v>
      </c>
      <c r="BR244" s="5">
        <f>BO244+BP244+BQ244</f>
        <v>1</v>
      </c>
      <c r="BS244" s="6">
        <f>BC244*6+BD244*4+BE244*2+BG244*4.5+BH244*3+BI244*1.5+BK244*3+BL244*2+BM244*1</f>
        <v>4</v>
      </c>
      <c r="BT244" s="55" t="s">
        <v>339</v>
      </c>
    </row>
    <row r="245" spans="1:72" ht="14.25" thickTop="1" thickBot="1" x14ac:dyDescent="0.25">
      <c r="A245" s="16">
        <f>RANK(BS245,$BS$4:$BS$301)</f>
        <v>114</v>
      </c>
      <c r="B245" s="24" t="s">
        <v>94</v>
      </c>
      <c r="C245" s="45"/>
      <c r="D245" s="44"/>
      <c r="E245" s="44"/>
      <c r="F245" s="27">
        <f>C245+D245+E245</f>
        <v>0</v>
      </c>
      <c r="G245" s="28"/>
      <c r="H245" s="26"/>
      <c r="I245" s="26"/>
      <c r="J245" s="27">
        <f>G245+H245+I245</f>
        <v>0</v>
      </c>
      <c r="K245" s="28"/>
      <c r="L245" s="26"/>
      <c r="M245" s="26"/>
      <c r="N245" s="27">
        <f>K245+L245+M245</f>
        <v>0</v>
      </c>
      <c r="O245" s="28"/>
      <c r="P245" s="26"/>
      <c r="Q245" s="26"/>
      <c r="R245" s="27">
        <f>O245+P245+Q245</f>
        <v>0</v>
      </c>
      <c r="S245" s="28"/>
      <c r="T245" s="26"/>
      <c r="U245" s="26"/>
      <c r="V245" s="27">
        <f>S245+T245+U245</f>
        <v>0</v>
      </c>
      <c r="W245" s="28"/>
      <c r="X245" s="46"/>
      <c r="Y245" s="46"/>
      <c r="Z245" s="47">
        <f>W245+X245+Y245</f>
        <v>0</v>
      </c>
      <c r="AA245" s="28"/>
      <c r="AB245" s="46"/>
      <c r="AC245" s="46"/>
      <c r="AD245" s="27">
        <f>AA245+AB245+AC245</f>
        <v>0</v>
      </c>
      <c r="AE245" s="28"/>
      <c r="AF245" s="46"/>
      <c r="AG245" s="46"/>
      <c r="AH245" s="47">
        <f>AE245+AF245+AG245</f>
        <v>0</v>
      </c>
      <c r="AI245" s="28"/>
      <c r="AJ245" s="46"/>
      <c r="AK245" s="46"/>
      <c r="AL245" s="47">
        <f>AI245+AJ245+AK245</f>
        <v>0</v>
      </c>
      <c r="AM245" s="28"/>
      <c r="AN245" s="46">
        <v>1</v>
      </c>
      <c r="AO245" s="46"/>
      <c r="AP245" s="47">
        <f>AM245+AN245+AO245</f>
        <v>1</v>
      </c>
      <c r="AQ245" s="28">
        <v>1</v>
      </c>
      <c r="AR245" s="46"/>
      <c r="AS245" s="46"/>
      <c r="AT245" s="47">
        <f>AQ245+AR245+AS245</f>
        <v>1</v>
      </c>
      <c r="AU245" s="28"/>
      <c r="AV245" s="46"/>
      <c r="AW245" s="46"/>
      <c r="AX245" s="27">
        <f>AU245+AV245+AW245</f>
        <v>0</v>
      </c>
      <c r="AY245" s="28"/>
      <c r="AZ245" s="46"/>
      <c r="BA245" s="46"/>
      <c r="BB245" s="5">
        <f>AY245+AZ245+BA245</f>
        <v>0</v>
      </c>
      <c r="BC245" s="31">
        <f>C245</f>
        <v>0</v>
      </c>
      <c r="BD245" s="6">
        <f>D245</f>
        <v>0</v>
      </c>
      <c r="BE245" s="6">
        <f>E245</f>
        <v>0</v>
      </c>
      <c r="BF245" s="5">
        <f>SUM(BC245:BE245)</f>
        <v>0</v>
      </c>
      <c r="BG245" s="31">
        <f>G245+K245+O245</f>
        <v>0</v>
      </c>
      <c r="BH245" s="6">
        <f>H245+L245+P245</f>
        <v>0</v>
      </c>
      <c r="BI245" s="6">
        <f>I245+M245+Q245</f>
        <v>0</v>
      </c>
      <c r="BJ245" s="5">
        <f>SUM(BG245:BI245)</f>
        <v>0</v>
      </c>
      <c r="BK245" s="31">
        <f>S245+W245+AA245+AE245+AI245+AY245+AM245+AU245+AQ245</f>
        <v>1</v>
      </c>
      <c r="BL245" s="6">
        <f>T245+X245+AB245+AF245+AJ245+AZ245+AN245+AV245+AR245</f>
        <v>1</v>
      </c>
      <c r="BM245" s="6">
        <f>U245+Y245+AC245+AG245+AK245+BA245+AO245+AW245+AS245</f>
        <v>0</v>
      </c>
      <c r="BN245" s="5">
        <f>SUM(BK245:BM245)</f>
        <v>2</v>
      </c>
      <c r="BO245" s="31">
        <f>BC245+BG245+BK245</f>
        <v>1</v>
      </c>
      <c r="BP245" s="41">
        <f>BD245+BH245+BL245</f>
        <v>1</v>
      </c>
      <c r="BQ245" s="6">
        <f>BE245+BI245+BM245</f>
        <v>0</v>
      </c>
      <c r="BR245" s="5">
        <f>BO245+BP245+BQ245</f>
        <v>2</v>
      </c>
      <c r="BS245" s="6">
        <f>BC245*6+BD245*4+BE245*2+BG245*4.5+BH245*3+BI245*1.5+BK245*3+BL245*2+BM245*1</f>
        <v>5</v>
      </c>
      <c r="BT245" s="55" t="s">
        <v>339</v>
      </c>
    </row>
    <row r="246" spans="1:72" ht="14.25" thickTop="1" thickBot="1" x14ac:dyDescent="0.25">
      <c r="A246" s="16">
        <f>RANK(BS246,$BS$4:$BS$301)</f>
        <v>52</v>
      </c>
      <c r="B246" s="24" t="s">
        <v>74</v>
      </c>
      <c r="C246" s="45"/>
      <c r="D246" s="51">
        <v>1</v>
      </c>
      <c r="E246" s="44"/>
      <c r="F246" s="27">
        <f>C246+D246+E246</f>
        <v>1</v>
      </c>
      <c r="G246" s="28"/>
      <c r="H246" s="26"/>
      <c r="I246" s="26"/>
      <c r="J246" s="27">
        <f>G246+H246+I246</f>
        <v>0</v>
      </c>
      <c r="K246" s="28"/>
      <c r="L246" s="26"/>
      <c r="M246" s="26"/>
      <c r="N246" s="27">
        <f>K246+L246+M246</f>
        <v>0</v>
      </c>
      <c r="O246" s="28"/>
      <c r="P246" s="26">
        <v>2</v>
      </c>
      <c r="Q246" s="26"/>
      <c r="R246" s="27">
        <f>O246+P246+Q246</f>
        <v>2</v>
      </c>
      <c r="S246" s="28"/>
      <c r="T246" s="26"/>
      <c r="U246" s="26"/>
      <c r="V246" s="27">
        <f>S246+T246+U246</f>
        <v>0</v>
      </c>
      <c r="W246" s="28"/>
      <c r="X246" s="46"/>
      <c r="Y246" s="46"/>
      <c r="Z246" s="47">
        <f>W246+X246+Y246</f>
        <v>0</v>
      </c>
      <c r="AA246" s="28"/>
      <c r="AB246" s="46"/>
      <c r="AC246" s="46"/>
      <c r="AD246" s="27">
        <f>AA246+AB246+AC246</f>
        <v>0</v>
      </c>
      <c r="AE246" s="28"/>
      <c r="AF246" s="46"/>
      <c r="AG246" s="46"/>
      <c r="AH246" s="47">
        <f>AE246+AF246+AG246</f>
        <v>0</v>
      </c>
      <c r="AI246" s="28"/>
      <c r="AJ246" s="46"/>
      <c r="AK246" s="46"/>
      <c r="AL246" s="47">
        <f>AI246+AJ246+AK246</f>
        <v>0</v>
      </c>
      <c r="AM246" s="28"/>
      <c r="AN246" s="46"/>
      <c r="AO246" s="46"/>
      <c r="AP246" s="47">
        <f>AM246+AN246+AO246</f>
        <v>0</v>
      </c>
      <c r="AQ246" s="28"/>
      <c r="AR246" s="46"/>
      <c r="AS246" s="46"/>
      <c r="AT246" s="47">
        <f>AQ246+AR246+AS246</f>
        <v>0</v>
      </c>
      <c r="AU246" s="28"/>
      <c r="AV246" s="46"/>
      <c r="AW246" s="46"/>
      <c r="AX246" s="27">
        <f>AU246+AV246+AW246</f>
        <v>0</v>
      </c>
      <c r="AY246" s="28"/>
      <c r="AZ246" s="46">
        <v>1</v>
      </c>
      <c r="BA246" s="46"/>
      <c r="BB246" s="5">
        <f>AY246+AZ246+BA246</f>
        <v>1</v>
      </c>
      <c r="BC246" s="31">
        <f>C246</f>
        <v>0</v>
      </c>
      <c r="BD246" s="6">
        <f>D246</f>
        <v>1</v>
      </c>
      <c r="BE246" s="6">
        <f>E246</f>
        <v>0</v>
      </c>
      <c r="BF246" s="5">
        <f>SUM(BC246:BE246)</f>
        <v>1</v>
      </c>
      <c r="BG246" s="31">
        <f>G246+K246+O246</f>
        <v>0</v>
      </c>
      <c r="BH246" s="6">
        <f>H246+L246+P246</f>
        <v>2</v>
      </c>
      <c r="BI246" s="6">
        <f>I246+M246+Q246</f>
        <v>0</v>
      </c>
      <c r="BJ246" s="5">
        <f>SUM(BG246:BI246)</f>
        <v>2</v>
      </c>
      <c r="BK246" s="31">
        <f>S246+W246+AA246+AE246+AI246+AY246+AM246+AU246+AQ246</f>
        <v>0</v>
      </c>
      <c r="BL246" s="6">
        <f>T246+X246+AB246+AF246+AJ246+AZ246+AN246+AV246+AR246</f>
        <v>1</v>
      </c>
      <c r="BM246" s="6">
        <f>U246+Y246+AC246+AG246+AK246+BA246+AO246+AW246+AS246</f>
        <v>0</v>
      </c>
      <c r="BN246" s="5">
        <f>SUM(BK246:BM246)</f>
        <v>1</v>
      </c>
      <c r="BO246" s="31">
        <f>BC246+BG246+BK246</f>
        <v>0</v>
      </c>
      <c r="BP246" s="41">
        <f>BD246+BH246+BL246</f>
        <v>4</v>
      </c>
      <c r="BQ246" s="6">
        <f>BE246+BI246+BM246</f>
        <v>0</v>
      </c>
      <c r="BR246" s="5">
        <f>BO246+BP246+BQ246</f>
        <v>4</v>
      </c>
      <c r="BS246" s="6">
        <f>BC246*6+BD246*4+BE246*2+BG246*4.5+BH246*3+BI246*1.5+BK246*3+BL246*2+BM246*1</f>
        <v>12</v>
      </c>
      <c r="BT246" s="54" t="s">
        <v>338</v>
      </c>
    </row>
    <row r="247" spans="1:72" ht="14.25" thickTop="1" thickBot="1" x14ac:dyDescent="0.25">
      <c r="A247" s="16">
        <f>RANK(BS247,$BS$4:$BS$301)</f>
        <v>65</v>
      </c>
      <c r="B247" s="24" t="s">
        <v>84</v>
      </c>
      <c r="C247" s="45">
        <v>1</v>
      </c>
      <c r="D247" s="44"/>
      <c r="E247" s="44"/>
      <c r="F247" s="27">
        <f>C247+D247+E247</f>
        <v>1</v>
      </c>
      <c r="G247" s="28"/>
      <c r="H247" s="26"/>
      <c r="I247" s="26"/>
      <c r="J247" s="27">
        <f>G247+H247+I247</f>
        <v>0</v>
      </c>
      <c r="K247" s="28"/>
      <c r="L247" s="26"/>
      <c r="M247" s="26"/>
      <c r="N247" s="27">
        <f>K247+L247+M247</f>
        <v>0</v>
      </c>
      <c r="O247" s="28"/>
      <c r="P247" s="26"/>
      <c r="Q247" s="26"/>
      <c r="R247" s="27">
        <f>O247+P247+Q247</f>
        <v>0</v>
      </c>
      <c r="S247" s="28"/>
      <c r="T247" s="26"/>
      <c r="U247" s="26"/>
      <c r="V247" s="27">
        <f>S247+T247+U247</f>
        <v>0</v>
      </c>
      <c r="W247" s="28"/>
      <c r="X247" s="46"/>
      <c r="Y247" s="46"/>
      <c r="Z247" s="47">
        <f>W247+X247+Y247</f>
        <v>0</v>
      </c>
      <c r="AA247" s="28">
        <v>1</v>
      </c>
      <c r="AB247" s="46"/>
      <c r="AC247" s="46"/>
      <c r="AD247" s="27">
        <f>AA247+AB247+AC247</f>
        <v>1</v>
      </c>
      <c r="AE247" s="28"/>
      <c r="AF247" s="46"/>
      <c r="AG247" s="46"/>
      <c r="AH247" s="47">
        <f>AE247+AF247+AG247</f>
        <v>0</v>
      </c>
      <c r="AI247" s="28"/>
      <c r="AJ247" s="46"/>
      <c r="AK247" s="46"/>
      <c r="AL247" s="47">
        <f>AI247+AJ247+AK247</f>
        <v>0</v>
      </c>
      <c r="AM247" s="28"/>
      <c r="AN247" s="46"/>
      <c r="AO247" s="46"/>
      <c r="AP247" s="47">
        <f>AM247+AN247+AO247</f>
        <v>0</v>
      </c>
      <c r="AQ247" s="28"/>
      <c r="AR247" s="46"/>
      <c r="AS247" s="46"/>
      <c r="AT247" s="47">
        <f>AQ247+AR247+AS247</f>
        <v>0</v>
      </c>
      <c r="AU247" s="28"/>
      <c r="AV247" s="46"/>
      <c r="AW247" s="46"/>
      <c r="AX247" s="27">
        <f>AU247+AV247+AW247</f>
        <v>0</v>
      </c>
      <c r="AY247" s="28"/>
      <c r="AZ247" s="46"/>
      <c r="BA247" s="46"/>
      <c r="BB247" s="5">
        <f>AY247+AZ247+BA247</f>
        <v>0</v>
      </c>
      <c r="BC247" s="31">
        <f>C247</f>
        <v>1</v>
      </c>
      <c r="BD247" s="6">
        <f>D247</f>
        <v>0</v>
      </c>
      <c r="BE247" s="6">
        <f>E247</f>
        <v>0</v>
      </c>
      <c r="BF247" s="5">
        <f>SUM(BC247:BE247)</f>
        <v>1</v>
      </c>
      <c r="BG247" s="31">
        <f>G247+K247+O247</f>
        <v>0</v>
      </c>
      <c r="BH247" s="6">
        <f>H247+L247+P247</f>
        <v>0</v>
      </c>
      <c r="BI247" s="6">
        <f>I247+M247+Q247</f>
        <v>0</v>
      </c>
      <c r="BJ247" s="5">
        <f>SUM(BG247:BI247)</f>
        <v>0</v>
      </c>
      <c r="BK247" s="31">
        <f>S247+W247+AA247+AE247+AI247+AY247+AM247+AU247+AQ247</f>
        <v>1</v>
      </c>
      <c r="BL247" s="6">
        <f>T247+X247+AB247+AF247+AJ247+AZ247+AN247+AV247+AR247</f>
        <v>0</v>
      </c>
      <c r="BM247" s="6">
        <f>U247+Y247+AC247+AG247+AK247+BA247+AO247+AW247+AS247</f>
        <v>0</v>
      </c>
      <c r="BN247" s="5">
        <f>SUM(BK247:BM247)</f>
        <v>1</v>
      </c>
      <c r="BO247" s="31">
        <f>BC247+BG247+BK247</f>
        <v>2</v>
      </c>
      <c r="BP247" s="41">
        <f>BD247+BH247+BL247</f>
        <v>0</v>
      </c>
      <c r="BQ247" s="6">
        <f>BE247+BI247+BM247</f>
        <v>0</v>
      </c>
      <c r="BR247" s="5">
        <f>BO247+BP247+BQ247</f>
        <v>2</v>
      </c>
      <c r="BS247" s="6">
        <f>BC247*6+BD247*4+BE247*2+BG247*4.5+BH247*3+BI247*1.5+BK247*3+BL247*2+BM247*1</f>
        <v>9</v>
      </c>
      <c r="BT247" s="54" t="s">
        <v>338</v>
      </c>
    </row>
    <row r="248" spans="1:72" ht="14.25" thickTop="1" thickBot="1" x14ac:dyDescent="0.25">
      <c r="A248" s="16">
        <f>RANK(BS248,$BS$4:$BS$301)</f>
        <v>40</v>
      </c>
      <c r="B248" s="24" t="s">
        <v>249</v>
      </c>
      <c r="C248" s="45"/>
      <c r="D248" s="44"/>
      <c r="E248" s="44"/>
      <c r="F248" s="27">
        <f>C248+D248+E248</f>
        <v>0</v>
      </c>
      <c r="G248" s="28"/>
      <c r="H248" s="26">
        <v>1</v>
      </c>
      <c r="I248" s="26"/>
      <c r="J248" s="27">
        <f>G248+H248+I248</f>
        <v>1</v>
      </c>
      <c r="K248" s="28">
        <v>1</v>
      </c>
      <c r="L248" s="26">
        <v>1</v>
      </c>
      <c r="M248" s="26"/>
      <c r="N248" s="27">
        <f>K248+L248+M248</f>
        <v>2</v>
      </c>
      <c r="O248" s="28"/>
      <c r="P248" s="26"/>
      <c r="Q248" s="26"/>
      <c r="R248" s="27">
        <f>O248+P248+Q248</f>
        <v>0</v>
      </c>
      <c r="S248" s="28"/>
      <c r="T248" s="26">
        <v>1</v>
      </c>
      <c r="U248" s="26"/>
      <c r="V248" s="27">
        <f>S248+T248+U248</f>
        <v>1</v>
      </c>
      <c r="W248" s="28"/>
      <c r="X248" s="46">
        <v>1</v>
      </c>
      <c r="Y248" s="46"/>
      <c r="Z248" s="47">
        <f>W248+X248+Y248</f>
        <v>1</v>
      </c>
      <c r="AA248" s="28"/>
      <c r="AB248" s="46"/>
      <c r="AC248" s="46"/>
      <c r="AD248" s="27">
        <f>AA248+AB248+AC248</f>
        <v>0</v>
      </c>
      <c r="AE248" s="28"/>
      <c r="AF248" s="46"/>
      <c r="AG248" s="46"/>
      <c r="AH248" s="47">
        <f>AE248+AF248+AG248</f>
        <v>0</v>
      </c>
      <c r="AI248" s="28"/>
      <c r="AJ248" s="46"/>
      <c r="AK248" s="46"/>
      <c r="AL248" s="47">
        <f>AI248+AJ248+AK248</f>
        <v>0</v>
      </c>
      <c r="AM248" s="28"/>
      <c r="AN248" s="46"/>
      <c r="AO248" s="46"/>
      <c r="AP248" s="47">
        <f>AM248+AN248+AO248</f>
        <v>0</v>
      </c>
      <c r="AQ248" s="28"/>
      <c r="AR248" s="46"/>
      <c r="AS248" s="46"/>
      <c r="AT248" s="47">
        <f>AQ248+AR248+AS248</f>
        <v>0</v>
      </c>
      <c r="AU248" s="28"/>
      <c r="AV248" s="46"/>
      <c r="AW248" s="46"/>
      <c r="AX248" s="27">
        <f>AU248+AV248+AW248</f>
        <v>0</v>
      </c>
      <c r="AY248" s="28"/>
      <c r="AZ248" s="46"/>
      <c r="BA248" s="46"/>
      <c r="BB248" s="5">
        <f>AY248+AZ248+BA248</f>
        <v>0</v>
      </c>
      <c r="BC248" s="31">
        <f>C248</f>
        <v>0</v>
      </c>
      <c r="BD248" s="6">
        <f>D248</f>
        <v>0</v>
      </c>
      <c r="BE248" s="6">
        <f>E248</f>
        <v>0</v>
      </c>
      <c r="BF248" s="5">
        <f>SUM(BC248:BE248)</f>
        <v>0</v>
      </c>
      <c r="BG248" s="31">
        <f>G248+K248+O248</f>
        <v>1</v>
      </c>
      <c r="BH248" s="6">
        <f>H248+L248+P248</f>
        <v>2</v>
      </c>
      <c r="BI248" s="6">
        <f>I248+M248+Q248</f>
        <v>0</v>
      </c>
      <c r="BJ248" s="5">
        <f>SUM(BG248:BI248)</f>
        <v>3</v>
      </c>
      <c r="BK248" s="31">
        <f>S248+W248+AA248+AE248+AI248+AY248+AM248+AU248+AQ248</f>
        <v>0</v>
      </c>
      <c r="BL248" s="6">
        <f>T248+X248+AB248+AF248+AJ248+AZ248+AN248+AV248+AR248</f>
        <v>2</v>
      </c>
      <c r="BM248" s="6">
        <f>U248+Y248+AC248+AG248+AK248+BA248+AO248+AW248+AS248</f>
        <v>0</v>
      </c>
      <c r="BN248" s="5">
        <f>SUM(BK248:BM248)</f>
        <v>2</v>
      </c>
      <c r="BO248" s="31">
        <f>BC248+BG248+BK248</f>
        <v>1</v>
      </c>
      <c r="BP248" s="41">
        <f>BD248+BH248+BL248</f>
        <v>4</v>
      </c>
      <c r="BQ248" s="6">
        <f>BE248+BI248+BM248</f>
        <v>0</v>
      </c>
      <c r="BR248" s="5">
        <f>BO248+BP248+BQ248</f>
        <v>5</v>
      </c>
      <c r="BS248" s="6">
        <f>BC248*6+BD248*4+BE248*2+BG248*4.5+BH248*3+BI248*1.5+BK248*3+BL248*2+BM248*1</f>
        <v>14.5</v>
      </c>
      <c r="BT248" s="53" t="s">
        <v>337</v>
      </c>
    </row>
    <row r="249" spans="1:72" ht="14.25" thickTop="1" thickBot="1" x14ac:dyDescent="0.25">
      <c r="A249" s="16">
        <f>RANK(BS249,$BS$4:$BS$301)</f>
        <v>223</v>
      </c>
      <c r="B249" s="24" t="s">
        <v>232</v>
      </c>
      <c r="C249" s="45"/>
      <c r="D249" s="44"/>
      <c r="E249" s="44"/>
      <c r="F249" s="27">
        <f>C249+D249+E249</f>
        <v>0</v>
      </c>
      <c r="G249" s="28"/>
      <c r="H249" s="26"/>
      <c r="I249" s="26"/>
      <c r="J249" s="27">
        <f>G249+H249+I249</f>
        <v>0</v>
      </c>
      <c r="K249" s="28"/>
      <c r="L249" s="26"/>
      <c r="M249" s="26"/>
      <c r="N249" s="27">
        <f>K249+L249+M249</f>
        <v>0</v>
      </c>
      <c r="O249" s="28"/>
      <c r="P249" s="26"/>
      <c r="Q249" s="26"/>
      <c r="R249" s="27">
        <f>O249+P249+Q249</f>
        <v>0</v>
      </c>
      <c r="S249" s="28"/>
      <c r="T249" s="26"/>
      <c r="U249" s="26"/>
      <c r="V249" s="27">
        <f>S249+T249+U249</f>
        <v>0</v>
      </c>
      <c r="W249" s="28"/>
      <c r="X249" s="46"/>
      <c r="Y249" s="46"/>
      <c r="Z249" s="47">
        <f>W249+X249+Y249</f>
        <v>0</v>
      </c>
      <c r="AA249" s="28"/>
      <c r="AB249" s="46"/>
      <c r="AC249" s="46"/>
      <c r="AD249" s="27">
        <f>AA249+AB249+AC249</f>
        <v>0</v>
      </c>
      <c r="AE249" s="28"/>
      <c r="AF249" s="46">
        <v>1</v>
      </c>
      <c r="AG249" s="46"/>
      <c r="AH249" s="47">
        <f>AE249+AF249+AG249</f>
        <v>1</v>
      </c>
      <c r="AI249" s="28"/>
      <c r="AJ249" s="46"/>
      <c r="AK249" s="46"/>
      <c r="AL249" s="47">
        <f>AI249+AJ249+AK249</f>
        <v>0</v>
      </c>
      <c r="AM249" s="28"/>
      <c r="AN249" s="46"/>
      <c r="AO249" s="46"/>
      <c r="AP249" s="47">
        <f>AM249+AN249+AO249</f>
        <v>0</v>
      </c>
      <c r="AQ249" s="28"/>
      <c r="AR249" s="46"/>
      <c r="AS249" s="46"/>
      <c r="AT249" s="47">
        <f>AQ249+AR249+AS249</f>
        <v>0</v>
      </c>
      <c r="AU249" s="28"/>
      <c r="AV249" s="46"/>
      <c r="AW249" s="46"/>
      <c r="AX249" s="27">
        <f>AU249+AV249+AW249</f>
        <v>0</v>
      </c>
      <c r="AY249" s="28"/>
      <c r="AZ249" s="46"/>
      <c r="BA249" s="46"/>
      <c r="BB249" s="5">
        <f>AY249+AZ249+BA249</f>
        <v>0</v>
      </c>
      <c r="BC249" s="31">
        <f>C249</f>
        <v>0</v>
      </c>
      <c r="BD249" s="6">
        <f>D249</f>
        <v>0</v>
      </c>
      <c r="BE249" s="6">
        <f>E249</f>
        <v>0</v>
      </c>
      <c r="BF249" s="5">
        <f>SUM(BC249:BE249)</f>
        <v>0</v>
      </c>
      <c r="BG249" s="31">
        <f>G249+K249+O249</f>
        <v>0</v>
      </c>
      <c r="BH249" s="6">
        <f>H249+L249+P249</f>
        <v>0</v>
      </c>
      <c r="BI249" s="6">
        <f>I249+M249+Q249</f>
        <v>0</v>
      </c>
      <c r="BJ249" s="5">
        <f>SUM(BG249:BI249)</f>
        <v>0</v>
      </c>
      <c r="BK249" s="31">
        <f>S249+W249+AA249+AE249+AI249+AY249+AM249+AU249+AQ249</f>
        <v>0</v>
      </c>
      <c r="BL249" s="6">
        <f>T249+X249+AB249+AF249+AJ249+AZ249+AN249+AV249+AR249</f>
        <v>1</v>
      </c>
      <c r="BM249" s="6">
        <f>U249+Y249+AC249+AG249+AK249+BA249+AO249+AW249+AS249</f>
        <v>0</v>
      </c>
      <c r="BN249" s="5">
        <f>SUM(BK249:BM249)</f>
        <v>1</v>
      </c>
      <c r="BO249" s="31">
        <f>BC249+BG249+BK249</f>
        <v>0</v>
      </c>
      <c r="BP249" s="41">
        <f>BD249+BH249+BL249</f>
        <v>1</v>
      </c>
      <c r="BQ249" s="6">
        <f>BE249+BI249+BM249</f>
        <v>0</v>
      </c>
      <c r="BR249" s="5">
        <f>BO249+BP249+BQ249</f>
        <v>1</v>
      </c>
      <c r="BS249" s="6">
        <f>BC249*6+BD249*4+BE249*2+BG249*4.5+BH249*3+BI249*1.5+BK249*3+BL249*2+BM249*1</f>
        <v>2</v>
      </c>
      <c r="BT249" s="56" t="s">
        <v>340</v>
      </c>
    </row>
    <row r="250" spans="1:72" ht="14.25" thickTop="1" thickBot="1" x14ac:dyDescent="0.25">
      <c r="A250" s="16">
        <f>RANK(BS250,$BS$4:$BS$301)</f>
        <v>223</v>
      </c>
      <c r="B250" s="25" t="s">
        <v>231</v>
      </c>
      <c r="C250" s="45"/>
      <c r="D250" s="44"/>
      <c r="E250" s="44"/>
      <c r="F250" s="27">
        <f>C250+D250+E250</f>
        <v>0</v>
      </c>
      <c r="G250" s="28"/>
      <c r="H250" s="26"/>
      <c r="I250" s="26"/>
      <c r="J250" s="27">
        <f>G250+H250+I250</f>
        <v>0</v>
      </c>
      <c r="K250" s="28"/>
      <c r="L250" s="26"/>
      <c r="M250" s="26"/>
      <c r="N250" s="27">
        <f>K250+L250+M250</f>
        <v>0</v>
      </c>
      <c r="O250" s="28"/>
      <c r="P250" s="26"/>
      <c r="Q250" s="26"/>
      <c r="R250" s="27">
        <f>O250+P250+Q250</f>
        <v>0</v>
      </c>
      <c r="S250" s="28"/>
      <c r="T250" s="26"/>
      <c r="U250" s="26"/>
      <c r="V250" s="27">
        <f>S250+T250+U250</f>
        <v>0</v>
      </c>
      <c r="W250" s="28"/>
      <c r="X250" s="46"/>
      <c r="Y250" s="46"/>
      <c r="Z250" s="47">
        <f>W250+X250+Y250</f>
        <v>0</v>
      </c>
      <c r="AA250" s="28"/>
      <c r="AB250" s="46"/>
      <c r="AC250" s="46"/>
      <c r="AD250" s="27">
        <f>AA250+AB250+AC250</f>
        <v>0</v>
      </c>
      <c r="AE250" s="28"/>
      <c r="AF250" s="46">
        <v>1</v>
      </c>
      <c r="AG250" s="46"/>
      <c r="AH250" s="47">
        <f>AE250+AF250+AG250</f>
        <v>1</v>
      </c>
      <c r="AI250" s="28"/>
      <c r="AJ250" s="46"/>
      <c r="AK250" s="46"/>
      <c r="AL250" s="47">
        <f>AI250+AJ250+AK250</f>
        <v>0</v>
      </c>
      <c r="AM250" s="28"/>
      <c r="AN250" s="46"/>
      <c r="AO250" s="46"/>
      <c r="AP250" s="47">
        <f>AM250+AN250+AO250</f>
        <v>0</v>
      </c>
      <c r="AQ250" s="28"/>
      <c r="AR250" s="46"/>
      <c r="AS250" s="46"/>
      <c r="AT250" s="47">
        <f>AQ250+AR250+AS250</f>
        <v>0</v>
      </c>
      <c r="AU250" s="28"/>
      <c r="AV250" s="46"/>
      <c r="AW250" s="46"/>
      <c r="AX250" s="27">
        <f>AU250+AV250+AW250</f>
        <v>0</v>
      </c>
      <c r="AY250" s="28"/>
      <c r="AZ250" s="46"/>
      <c r="BA250" s="46"/>
      <c r="BB250" s="5">
        <f>AY250+AZ250+BA250</f>
        <v>0</v>
      </c>
      <c r="BC250" s="31">
        <f>C250</f>
        <v>0</v>
      </c>
      <c r="BD250" s="6">
        <f>D250</f>
        <v>0</v>
      </c>
      <c r="BE250" s="6">
        <f>E250</f>
        <v>0</v>
      </c>
      <c r="BF250" s="5">
        <f>SUM(BC250:BE250)</f>
        <v>0</v>
      </c>
      <c r="BG250" s="31">
        <f>G250+K250+O250</f>
        <v>0</v>
      </c>
      <c r="BH250" s="6">
        <f>H250+L250+P250</f>
        <v>0</v>
      </c>
      <c r="BI250" s="6">
        <f>I250+M250+Q250</f>
        <v>0</v>
      </c>
      <c r="BJ250" s="5">
        <f>SUM(BG250:BI250)</f>
        <v>0</v>
      </c>
      <c r="BK250" s="31">
        <f>S250+W250+AA250+AE250+AI250+AY250+AM250+AU250+AQ250</f>
        <v>0</v>
      </c>
      <c r="BL250" s="6">
        <f>T250+X250+AB250+AF250+AJ250+AZ250+AN250+AV250+AR250</f>
        <v>1</v>
      </c>
      <c r="BM250" s="6">
        <f>U250+Y250+AC250+AG250+AK250+BA250+AO250+AW250+AS250</f>
        <v>0</v>
      </c>
      <c r="BN250" s="5">
        <f>SUM(BK250:BM250)</f>
        <v>1</v>
      </c>
      <c r="BO250" s="31">
        <f>BC250+BG250+BK250</f>
        <v>0</v>
      </c>
      <c r="BP250" s="41">
        <f>BD250+BH250+BL250</f>
        <v>1</v>
      </c>
      <c r="BQ250" s="6">
        <f>BE250+BI250+BM250</f>
        <v>0</v>
      </c>
      <c r="BR250" s="5">
        <f>BO250+BP250+BQ250</f>
        <v>1</v>
      </c>
      <c r="BS250" s="6">
        <f>BC250*6+BD250*4+BE250*2+BG250*4.5+BH250*3+BI250*1.5+BK250*3+BL250*2+BM250*1</f>
        <v>2</v>
      </c>
      <c r="BT250" s="56" t="s">
        <v>340</v>
      </c>
    </row>
    <row r="251" spans="1:72" ht="14.25" thickTop="1" thickBot="1" x14ac:dyDescent="0.25">
      <c r="A251" s="16">
        <f>RANK(BS251,$BS$4:$BS$301)</f>
        <v>75</v>
      </c>
      <c r="B251" s="24" t="s">
        <v>307</v>
      </c>
      <c r="C251" s="45"/>
      <c r="D251" s="51">
        <v>2</v>
      </c>
      <c r="E251" s="44"/>
      <c r="F251" s="27">
        <f>C251+D251+E251</f>
        <v>2</v>
      </c>
      <c r="G251" s="28"/>
      <c r="H251" s="26"/>
      <c r="I251" s="26"/>
      <c r="J251" s="27">
        <f>G251+H251+I251</f>
        <v>0</v>
      </c>
      <c r="K251" s="28"/>
      <c r="L251" s="26"/>
      <c r="M251" s="26"/>
      <c r="N251" s="27">
        <f>K251+L251+M251</f>
        <v>0</v>
      </c>
      <c r="O251" s="28"/>
      <c r="P251" s="26"/>
      <c r="Q251" s="26"/>
      <c r="R251" s="27">
        <f>O251+P251+Q251</f>
        <v>0</v>
      </c>
      <c r="S251" s="28"/>
      <c r="T251" s="26"/>
      <c r="U251" s="26"/>
      <c r="V251" s="27">
        <f>S251+T251+U251</f>
        <v>0</v>
      </c>
      <c r="W251" s="28"/>
      <c r="X251" s="46"/>
      <c r="Y251" s="46"/>
      <c r="Z251" s="47">
        <f>W251+X251+Y251</f>
        <v>0</v>
      </c>
      <c r="AA251" s="28"/>
      <c r="AB251" s="46"/>
      <c r="AC251" s="46"/>
      <c r="AD251" s="27">
        <f>AA251+AB251+AC251</f>
        <v>0</v>
      </c>
      <c r="AE251" s="28"/>
      <c r="AF251" s="46"/>
      <c r="AG251" s="46"/>
      <c r="AH251" s="47">
        <f>AE251+AF251+AG251</f>
        <v>0</v>
      </c>
      <c r="AI251" s="28"/>
      <c r="AJ251" s="46"/>
      <c r="AK251" s="46"/>
      <c r="AL251" s="47">
        <f>AI251+AJ251+AK251</f>
        <v>0</v>
      </c>
      <c r="AM251" s="28"/>
      <c r="AN251" s="46"/>
      <c r="AO251" s="46"/>
      <c r="AP251" s="47">
        <f>AM251+AN251+AO251</f>
        <v>0</v>
      </c>
      <c r="AQ251" s="28"/>
      <c r="AR251" s="46"/>
      <c r="AS251" s="46"/>
      <c r="AT251" s="47">
        <f>AQ251+AR251+AS251</f>
        <v>0</v>
      </c>
      <c r="AU251" s="28"/>
      <c r="AV251" s="46"/>
      <c r="AW251" s="46"/>
      <c r="AX251" s="27">
        <f>AU251+AV251+AW251</f>
        <v>0</v>
      </c>
      <c r="AY251" s="28"/>
      <c r="AZ251" s="46"/>
      <c r="BA251" s="46"/>
      <c r="BB251" s="5">
        <f>AY251+AZ251+BA251</f>
        <v>0</v>
      </c>
      <c r="BC251" s="31">
        <f>C251</f>
        <v>0</v>
      </c>
      <c r="BD251" s="6">
        <f>D251</f>
        <v>2</v>
      </c>
      <c r="BE251" s="6">
        <f>E251</f>
        <v>0</v>
      </c>
      <c r="BF251" s="5">
        <f>SUM(BC251:BE251)</f>
        <v>2</v>
      </c>
      <c r="BG251" s="31">
        <f>G251+K251+O251</f>
        <v>0</v>
      </c>
      <c r="BH251" s="6">
        <f>H251+L251+P251</f>
        <v>0</v>
      </c>
      <c r="BI251" s="6">
        <f>I251+M251+Q251</f>
        <v>0</v>
      </c>
      <c r="BJ251" s="5">
        <f>SUM(BG251:BI251)</f>
        <v>0</v>
      </c>
      <c r="BK251" s="31">
        <f>S251+W251+AA251+AE251+AI251+AY251+AM251+AU251+AQ251</f>
        <v>0</v>
      </c>
      <c r="BL251" s="6">
        <f>T251+X251+AB251+AF251+AJ251+AZ251+AN251+AV251+AR251</f>
        <v>0</v>
      </c>
      <c r="BM251" s="6">
        <f>U251+Y251+AC251+AG251+AK251+BA251+AO251+AW251+AS251</f>
        <v>0</v>
      </c>
      <c r="BN251" s="5">
        <f>SUM(BK251:BM251)</f>
        <v>0</v>
      </c>
      <c r="BO251" s="31">
        <f>BC251+BG251+BK251</f>
        <v>0</v>
      </c>
      <c r="BP251" s="41">
        <f>BD251+BH251+BL251</f>
        <v>2</v>
      </c>
      <c r="BQ251" s="6">
        <f>BE251+BI251+BM251</f>
        <v>0</v>
      </c>
      <c r="BR251" s="5">
        <f>BO251+BP251+BQ251</f>
        <v>2</v>
      </c>
      <c r="BS251" s="6">
        <f>BC251*6+BD251*4+BE251*2+BG251*4.5+BH251*3+BI251*1.5+BK251*3+BL251*2+BM251*1</f>
        <v>8</v>
      </c>
      <c r="BT251" s="54" t="s">
        <v>338</v>
      </c>
    </row>
    <row r="252" spans="1:72" ht="14.25" thickTop="1" thickBot="1" x14ac:dyDescent="0.25">
      <c r="A252" s="16">
        <f>RANK(BS252,$BS$4:$BS$301)</f>
        <v>136</v>
      </c>
      <c r="B252" s="25" t="s">
        <v>302</v>
      </c>
      <c r="C252" s="45"/>
      <c r="D252" s="51">
        <v>1</v>
      </c>
      <c r="E252" s="44"/>
      <c r="F252" s="27">
        <f>C252+D252+E252</f>
        <v>1</v>
      </c>
      <c r="G252" s="28"/>
      <c r="H252" s="26"/>
      <c r="I252" s="26"/>
      <c r="J252" s="27">
        <f>G252+H252+I252</f>
        <v>0</v>
      </c>
      <c r="K252" s="28"/>
      <c r="L252" s="26"/>
      <c r="M252" s="26"/>
      <c r="N252" s="27">
        <f>K252+L252+M252</f>
        <v>0</v>
      </c>
      <c r="O252" s="28"/>
      <c r="P252" s="26"/>
      <c r="Q252" s="26"/>
      <c r="R252" s="27">
        <f>O252+P252+Q252</f>
        <v>0</v>
      </c>
      <c r="S252" s="28"/>
      <c r="T252" s="26"/>
      <c r="U252" s="26"/>
      <c r="V252" s="27">
        <f>S252+T252+U252</f>
        <v>0</v>
      </c>
      <c r="W252" s="28"/>
      <c r="X252" s="46"/>
      <c r="Y252" s="46"/>
      <c r="Z252" s="47">
        <f>W252+X252+Y252</f>
        <v>0</v>
      </c>
      <c r="AA252" s="28"/>
      <c r="AB252" s="46"/>
      <c r="AC252" s="46"/>
      <c r="AD252" s="27">
        <f>AA252+AB252+AC252</f>
        <v>0</v>
      </c>
      <c r="AE252" s="28"/>
      <c r="AF252" s="46"/>
      <c r="AG252" s="46"/>
      <c r="AH252" s="47">
        <f>AE252+AF252+AG252</f>
        <v>0</v>
      </c>
      <c r="AI252" s="28"/>
      <c r="AJ252" s="46"/>
      <c r="AK252" s="46"/>
      <c r="AL252" s="47">
        <f>AI252+AJ252+AK252</f>
        <v>0</v>
      </c>
      <c r="AM252" s="28"/>
      <c r="AN252" s="46"/>
      <c r="AO252" s="46"/>
      <c r="AP252" s="47">
        <f>AM252+AN252+AO252</f>
        <v>0</v>
      </c>
      <c r="AQ252" s="28"/>
      <c r="AR252" s="46"/>
      <c r="AS252" s="46"/>
      <c r="AT252" s="47">
        <f>AQ252+AR252+AS252</f>
        <v>0</v>
      </c>
      <c r="AU252" s="28"/>
      <c r="AV252" s="46"/>
      <c r="AW252" s="46"/>
      <c r="AX252" s="27">
        <f>AU252+AV252+AW252</f>
        <v>0</v>
      </c>
      <c r="AY252" s="28"/>
      <c r="AZ252" s="46"/>
      <c r="BA252" s="46"/>
      <c r="BB252" s="5">
        <f>AY252+AZ252+BA252</f>
        <v>0</v>
      </c>
      <c r="BC252" s="31">
        <f>C252</f>
        <v>0</v>
      </c>
      <c r="BD252" s="6">
        <f>D252</f>
        <v>1</v>
      </c>
      <c r="BE252" s="6">
        <f>E252</f>
        <v>0</v>
      </c>
      <c r="BF252" s="5">
        <f>SUM(BC252:BE252)</f>
        <v>1</v>
      </c>
      <c r="BG252" s="31">
        <f>G252+K252+O252</f>
        <v>0</v>
      </c>
      <c r="BH252" s="6">
        <f>H252+L252+P252</f>
        <v>0</v>
      </c>
      <c r="BI252" s="6">
        <f>I252+M252+Q252</f>
        <v>0</v>
      </c>
      <c r="BJ252" s="5">
        <f>SUM(BG252:BI252)</f>
        <v>0</v>
      </c>
      <c r="BK252" s="31">
        <f>S252+W252+AA252+AE252+AI252+AY252+AM252+AU252+AQ252</f>
        <v>0</v>
      </c>
      <c r="BL252" s="6">
        <f>T252+X252+AB252+AF252+AJ252+AZ252+AN252+AV252+AR252</f>
        <v>0</v>
      </c>
      <c r="BM252" s="6">
        <f>U252+Y252+AC252+AG252+AK252+BA252+AO252+AW252+AS252</f>
        <v>0</v>
      </c>
      <c r="BN252" s="5">
        <f>SUM(BK252:BM252)</f>
        <v>0</v>
      </c>
      <c r="BO252" s="31">
        <f>BC252+BG252+BK252</f>
        <v>0</v>
      </c>
      <c r="BP252" s="41">
        <f>BD252+BH252+BL252</f>
        <v>1</v>
      </c>
      <c r="BQ252" s="6">
        <f>BE252+BI252+BM252</f>
        <v>0</v>
      </c>
      <c r="BR252" s="5">
        <f>BO252+BP252+BQ252</f>
        <v>1</v>
      </c>
      <c r="BS252" s="6">
        <f>BC252*6+BD252*4+BE252*2+BG252*4.5+BH252*3+BI252*1.5+BK252*3+BL252*2+BM252*1</f>
        <v>4</v>
      </c>
      <c r="BT252" s="55" t="s">
        <v>339</v>
      </c>
    </row>
    <row r="253" spans="1:72" ht="14.25" thickTop="1" thickBot="1" x14ac:dyDescent="0.25">
      <c r="A253" s="16">
        <f>RANK(BS253,$BS$4:$BS$301)</f>
        <v>136</v>
      </c>
      <c r="B253" s="24" t="s">
        <v>305</v>
      </c>
      <c r="C253" s="45"/>
      <c r="D253" s="51">
        <v>1</v>
      </c>
      <c r="E253" s="44"/>
      <c r="F253" s="27">
        <f>C253+D253+E253</f>
        <v>1</v>
      </c>
      <c r="G253" s="28"/>
      <c r="H253" s="26"/>
      <c r="I253" s="26"/>
      <c r="J253" s="27">
        <f>G253+H253+I253</f>
        <v>0</v>
      </c>
      <c r="K253" s="28"/>
      <c r="L253" s="26"/>
      <c r="M253" s="26"/>
      <c r="N253" s="27">
        <f>K253+L253+M253</f>
        <v>0</v>
      </c>
      <c r="O253" s="28"/>
      <c r="P253" s="26"/>
      <c r="Q253" s="26"/>
      <c r="R253" s="27">
        <f>O253+P253+Q253</f>
        <v>0</v>
      </c>
      <c r="S253" s="28"/>
      <c r="T253" s="26"/>
      <c r="U253" s="26"/>
      <c r="V253" s="27">
        <f>S253+T253+U253</f>
        <v>0</v>
      </c>
      <c r="W253" s="28"/>
      <c r="X253" s="46"/>
      <c r="Y253" s="46"/>
      <c r="Z253" s="47">
        <f>W253+X253+Y253</f>
        <v>0</v>
      </c>
      <c r="AA253" s="28"/>
      <c r="AB253" s="46"/>
      <c r="AC253" s="46"/>
      <c r="AD253" s="27">
        <f>AA253+AB253+AC253</f>
        <v>0</v>
      </c>
      <c r="AE253" s="28"/>
      <c r="AF253" s="46"/>
      <c r="AG253" s="46"/>
      <c r="AH253" s="47">
        <f>AE253+AF253+AG253</f>
        <v>0</v>
      </c>
      <c r="AI253" s="28"/>
      <c r="AJ253" s="46"/>
      <c r="AK253" s="46"/>
      <c r="AL253" s="47">
        <f>AI253+AJ253+AK253</f>
        <v>0</v>
      </c>
      <c r="AM253" s="28"/>
      <c r="AN253" s="46"/>
      <c r="AO253" s="46"/>
      <c r="AP253" s="47">
        <f>AM253+AN253+AO253</f>
        <v>0</v>
      </c>
      <c r="AQ253" s="28"/>
      <c r="AR253" s="46"/>
      <c r="AS253" s="46"/>
      <c r="AT253" s="47">
        <f>AQ253+AR253+AS253</f>
        <v>0</v>
      </c>
      <c r="AU253" s="28"/>
      <c r="AV253" s="46"/>
      <c r="AW253" s="46"/>
      <c r="AX253" s="27">
        <f>AU253+AV253+AW253</f>
        <v>0</v>
      </c>
      <c r="AY253" s="28"/>
      <c r="AZ253" s="46"/>
      <c r="BA253" s="46"/>
      <c r="BB253" s="5">
        <f>AY253+AZ253+BA253</f>
        <v>0</v>
      </c>
      <c r="BC253" s="31">
        <f>C253</f>
        <v>0</v>
      </c>
      <c r="BD253" s="6">
        <f>D253</f>
        <v>1</v>
      </c>
      <c r="BE253" s="6">
        <f>E253</f>
        <v>0</v>
      </c>
      <c r="BF253" s="5">
        <f>SUM(BC253:BE253)</f>
        <v>1</v>
      </c>
      <c r="BG253" s="31">
        <f>G253+K253+O253</f>
        <v>0</v>
      </c>
      <c r="BH253" s="6">
        <f>H253+L253+P253</f>
        <v>0</v>
      </c>
      <c r="BI253" s="6">
        <f>I253+M253+Q253</f>
        <v>0</v>
      </c>
      <c r="BJ253" s="5">
        <f>SUM(BG253:BI253)</f>
        <v>0</v>
      </c>
      <c r="BK253" s="31">
        <f>S253+W253+AA253+AE253+AI253+AY253+AM253+AU253+AQ253</f>
        <v>0</v>
      </c>
      <c r="BL253" s="6">
        <f>T253+X253+AB253+AF253+AJ253+AZ253+AN253+AV253+AR253</f>
        <v>0</v>
      </c>
      <c r="BM253" s="6">
        <f>U253+Y253+AC253+AG253+AK253+BA253+AO253+AW253+AS253</f>
        <v>0</v>
      </c>
      <c r="BN253" s="5">
        <f>SUM(BK253:BM253)</f>
        <v>0</v>
      </c>
      <c r="BO253" s="31">
        <f>BC253+BG253+BK253</f>
        <v>0</v>
      </c>
      <c r="BP253" s="41">
        <f>BD253+BH253+BL253</f>
        <v>1</v>
      </c>
      <c r="BQ253" s="6">
        <f>BE253+BI253+BM253</f>
        <v>0</v>
      </c>
      <c r="BR253" s="5">
        <f>BO253+BP253+BQ253</f>
        <v>1</v>
      </c>
      <c r="BS253" s="6">
        <f>BC253*6+BD253*4+BE253*2+BG253*4.5+BH253*3+BI253*1.5+BK253*3+BL253*2+BM253*1</f>
        <v>4</v>
      </c>
      <c r="BT253" s="55" t="s">
        <v>339</v>
      </c>
    </row>
    <row r="254" spans="1:72" ht="14.25" thickTop="1" thickBot="1" x14ac:dyDescent="0.25">
      <c r="A254" s="16">
        <f>RANK(BS254,$BS$4:$BS$301)</f>
        <v>27</v>
      </c>
      <c r="B254" s="25" t="s">
        <v>116</v>
      </c>
      <c r="C254" s="45"/>
      <c r="D254" s="51">
        <v>2</v>
      </c>
      <c r="E254" s="44"/>
      <c r="F254" s="27">
        <f>C254+D254+E254</f>
        <v>2</v>
      </c>
      <c r="G254" s="28">
        <v>1</v>
      </c>
      <c r="H254" s="26"/>
      <c r="I254" s="26"/>
      <c r="J254" s="27">
        <f>G254+H254+I254</f>
        <v>1</v>
      </c>
      <c r="K254" s="28"/>
      <c r="L254" s="26"/>
      <c r="M254" s="26"/>
      <c r="N254" s="27">
        <f>K254+L254+M254</f>
        <v>0</v>
      </c>
      <c r="O254" s="28"/>
      <c r="P254" s="26"/>
      <c r="Q254" s="26"/>
      <c r="R254" s="27">
        <f>O254+P254+Q254</f>
        <v>0</v>
      </c>
      <c r="S254" s="28">
        <v>1</v>
      </c>
      <c r="T254" s="26"/>
      <c r="U254" s="26"/>
      <c r="V254" s="27">
        <f>S254+T254+U254</f>
        <v>1</v>
      </c>
      <c r="W254" s="28"/>
      <c r="X254" s="46">
        <v>1</v>
      </c>
      <c r="Y254" s="46"/>
      <c r="Z254" s="47">
        <f>W254+X254+Y254</f>
        <v>1</v>
      </c>
      <c r="AA254" s="28">
        <v>1</v>
      </c>
      <c r="AB254" s="46"/>
      <c r="AC254" s="46"/>
      <c r="AD254" s="27">
        <f>AA254+AB254+AC254</f>
        <v>1</v>
      </c>
      <c r="AE254" s="28"/>
      <c r="AF254" s="46"/>
      <c r="AG254" s="46"/>
      <c r="AH254" s="47">
        <f>AE254+AF254+AG254</f>
        <v>0</v>
      </c>
      <c r="AI254" s="28"/>
      <c r="AJ254" s="46"/>
      <c r="AK254" s="46"/>
      <c r="AL254" s="47">
        <f>AI254+AJ254+AK254</f>
        <v>0</v>
      </c>
      <c r="AM254" s="28"/>
      <c r="AN254" s="46"/>
      <c r="AO254" s="46"/>
      <c r="AP254" s="47">
        <f>AM254+AN254+AO254</f>
        <v>0</v>
      </c>
      <c r="AQ254" s="28"/>
      <c r="AR254" s="46"/>
      <c r="AS254" s="46"/>
      <c r="AT254" s="47">
        <f>AQ254+AR254+AS254</f>
        <v>0</v>
      </c>
      <c r="AU254" s="28"/>
      <c r="AV254" s="46"/>
      <c r="AW254" s="46"/>
      <c r="AX254" s="27">
        <f>AU254+AV254+AW254</f>
        <v>0</v>
      </c>
      <c r="AY254" s="28"/>
      <c r="AZ254" s="46"/>
      <c r="BA254" s="46"/>
      <c r="BB254" s="5">
        <f>AY254+AZ254+BA254</f>
        <v>0</v>
      </c>
      <c r="BC254" s="31">
        <f>C254</f>
        <v>0</v>
      </c>
      <c r="BD254" s="6">
        <f>D254</f>
        <v>2</v>
      </c>
      <c r="BE254" s="6">
        <f>E254</f>
        <v>0</v>
      </c>
      <c r="BF254" s="5">
        <f>SUM(BC254:BE254)</f>
        <v>2</v>
      </c>
      <c r="BG254" s="31">
        <f>G254+K254+O254</f>
        <v>1</v>
      </c>
      <c r="BH254" s="6">
        <f>H254+L254+P254</f>
        <v>0</v>
      </c>
      <c r="BI254" s="6">
        <f>I254+M254+Q254</f>
        <v>0</v>
      </c>
      <c r="BJ254" s="5">
        <f>SUM(BG254:BI254)</f>
        <v>1</v>
      </c>
      <c r="BK254" s="31">
        <f>S254+W254+AA254+AE254+AI254+AY254+AM254+AU254+AQ254</f>
        <v>2</v>
      </c>
      <c r="BL254" s="6">
        <f>T254+X254+AB254+AF254+AJ254+AZ254+AN254+AV254+AR254</f>
        <v>1</v>
      </c>
      <c r="BM254" s="6">
        <f>U254+Y254+AC254+AG254+AK254+BA254+AO254+AW254+AS254</f>
        <v>0</v>
      </c>
      <c r="BN254" s="5">
        <f>SUM(BK254:BM254)</f>
        <v>3</v>
      </c>
      <c r="BO254" s="31">
        <f>BC254+BG254+BK254</f>
        <v>3</v>
      </c>
      <c r="BP254" s="41">
        <f>BD254+BH254+BL254</f>
        <v>3</v>
      </c>
      <c r="BQ254" s="6">
        <f>BE254+BI254+BM254</f>
        <v>0</v>
      </c>
      <c r="BR254" s="5">
        <f>BO254+BP254+BQ254</f>
        <v>6</v>
      </c>
      <c r="BS254" s="6">
        <f>BC254*6+BD254*4+BE254*2+BG254*4.5+BH254*3+BI254*1.5+BK254*3+BL254*2+BM254*1</f>
        <v>20.5</v>
      </c>
      <c r="BT254" s="53" t="s">
        <v>337</v>
      </c>
    </row>
    <row r="255" spans="1:72" ht="14.25" thickTop="1" thickBot="1" x14ac:dyDescent="0.25">
      <c r="A255" s="16">
        <f>RANK(BS255,$BS$4:$BS$301)</f>
        <v>172</v>
      </c>
      <c r="B255" s="24" t="s">
        <v>182</v>
      </c>
      <c r="C255" s="45"/>
      <c r="D255" s="44"/>
      <c r="E255" s="44"/>
      <c r="F255" s="27">
        <f>C255+D255+E255</f>
        <v>0</v>
      </c>
      <c r="G255" s="28"/>
      <c r="H255" s="26"/>
      <c r="I255" s="26"/>
      <c r="J255" s="27">
        <f>G255+H255+I255</f>
        <v>0</v>
      </c>
      <c r="K255" s="28"/>
      <c r="L255" s="26"/>
      <c r="M255" s="26"/>
      <c r="N255" s="27">
        <f>K255+L255+M255</f>
        <v>0</v>
      </c>
      <c r="O255" s="28"/>
      <c r="P255" s="26"/>
      <c r="Q255" s="26"/>
      <c r="R255" s="27">
        <f>O255+P255+Q255</f>
        <v>0</v>
      </c>
      <c r="S255" s="28"/>
      <c r="T255" s="26"/>
      <c r="U255" s="26"/>
      <c r="V255" s="27">
        <f>S255+T255+U255</f>
        <v>0</v>
      </c>
      <c r="W255" s="28"/>
      <c r="X255" s="46"/>
      <c r="Y255" s="46"/>
      <c r="Z255" s="47">
        <f>W255+X255+Y255</f>
        <v>0</v>
      </c>
      <c r="AA255" s="28"/>
      <c r="AB255" s="46"/>
      <c r="AC255" s="46"/>
      <c r="AD255" s="27">
        <f>AA255+AB255+AC255</f>
        <v>0</v>
      </c>
      <c r="AE255" s="28"/>
      <c r="AF255" s="46"/>
      <c r="AG255" s="46"/>
      <c r="AH255" s="47">
        <f>AE255+AF255+AG255</f>
        <v>0</v>
      </c>
      <c r="AI255" s="28"/>
      <c r="AJ255" s="46"/>
      <c r="AK255" s="46"/>
      <c r="AL255" s="47">
        <f>AI255+AJ255+AK255</f>
        <v>0</v>
      </c>
      <c r="AM255" s="28"/>
      <c r="AN255" s="46">
        <v>1</v>
      </c>
      <c r="AO255" s="46">
        <v>1</v>
      </c>
      <c r="AP255" s="47">
        <f>AM255+AN255+AO255</f>
        <v>2</v>
      </c>
      <c r="AQ255" s="28"/>
      <c r="AR255" s="46"/>
      <c r="AS255" s="46"/>
      <c r="AT255" s="47">
        <f>AQ255+AR255+AS255</f>
        <v>0</v>
      </c>
      <c r="AU255" s="28"/>
      <c r="AV255" s="46"/>
      <c r="AW255" s="46"/>
      <c r="AX255" s="27">
        <f>AU255+AV255+AW255</f>
        <v>0</v>
      </c>
      <c r="AY255" s="28"/>
      <c r="AZ255" s="46"/>
      <c r="BA255" s="46"/>
      <c r="BB255" s="5">
        <f>AY255+AZ255+BA255</f>
        <v>0</v>
      </c>
      <c r="BC255" s="31">
        <f>C255</f>
        <v>0</v>
      </c>
      <c r="BD255" s="6">
        <f>D255</f>
        <v>0</v>
      </c>
      <c r="BE255" s="6">
        <f>E255</f>
        <v>0</v>
      </c>
      <c r="BF255" s="5">
        <f>SUM(BC255:BE255)</f>
        <v>0</v>
      </c>
      <c r="BG255" s="31">
        <f>G255+K255+O255</f>
        <v>0</v>
      </c>
      <c r="BH255" s="6">
        <f>H255+L255+P255</f>
        <v>0</v>
      </c>
      <c r="BI255" s="6">
        <f>I255+M255+Q255</f>
        <v>0</v>
      </c>
      <c r="BJ255" s="5">
        <f>SUM(BG255:BI255)</f>
        <v>0</v>
      </c>
      <c r="BK255" s="31">
        <f>S255+W255+AA255+AE255+AI255+AY255+AM255+AU255+AQ255</f>
        <v>0</v>
      </c>
      <c r="BL255" s="6">
        <f>T255+X255+AB255+AF255+AJ255+AZ255+AN255+AV255+AR255</f>
        <v>1</v>
      </c>
      <c r="BM255" s="6">
        <f>U255+Y255+AC255+AG255+AK255+BA255+AO255+AW255+AS255</f>
        <v>1</v>
      </c>
      <c r="BN255" s="5">
        <f>SUM(BK255:BM255)</f>
        <v>2</v>
      </c>
      <c r="BO255" s="31">
        <f>BC255+BG255+BK255</f>
        <v>0</v>
      </c>
      <c r="BP255" s="41">
        <f>BD255+BH255+BL255</f>
        <v>1</v>
      </c>
      <c r="BQ255" s="6">
        <f>BE255+BI255+BM255</f>
        <v>1</v>
      </c>
      <c r="BR255" s="5">
        <f>BO255+BP255+BQ255</f>
        <v>2</v>
      </c>
      <c r="BS255" s="6">
        <f>BC255*6+BD255*4+BE255*2+BG255*4.5+BH255*3+BI255*1.5+BK255*3+BL255*2+BM255*1</f>
        <v>3</v>
      </c>
      <c r="BT255" s="56" t="s">
        <v>340</v>
      </c>
    </row>
    <row r="256" spans="1:72" ht="14.25" thickTop="1" thickBot="1" x14ac:dyDescent="0.25">
      <c r="A256" s="16">
        <f>RANK(BS256,$BS$4:$BS$301)</f>
        <v>75</v>
      </c>
      <c r="B256" s="24" t="s">
        <v>308</v>
      </c>
      <c r="C256" s="45"/>
      <c r="D256" s="51">
        <v>2</v>
      </c>
      <c r="E256" s="44"/>
      <c r="F256" s="27">
        <f>C256+D256+E256</f>
        <v>2</v>
      </c>
      <c r="G256" s="28"/>
      <c r="H256" s="26"/>
      <c r="I256" s="26"/>
      <c r="J256" s="27">
        <f>G256+H256+I256</f>
        <v>0</v>
      </c>
      <c r="K256" s="28"/>
      <c r="L256" s="26"/>
      <c r="M256" s="26"/>
      <c r="N256" s="27">
        <f>K256+L256+M256</f>
        <v>0</v>
      </c>
      <c r="O256" s="28"/>
      <c r="P256" s="26"/>
      <c r="Q256" s="26"/>
      <c r="R256" s="27">
        <f>O256+P256+Q256</f>
        <v>0</v>
      </c>
      <c r="S256" s="28"/>
      <c r="T256" s="26"/>
      <c r="U256" s="26"/>
      <c r="V256" s="27">
        <f>S256+T256+U256</f>
        <v>0</v>
      </c>
      <c r="W256" s="28"/>
      <c r="X256" s="46"/>
      <c r="Y256" s="46"/>
      <c r="Z256" s="47">
        <f>W256+X256+Y256</f>
        <v>0</v>
      </c>
      <c r="AA256" s="28"/>
      <c r="AB256" s="46"/>
      <c r="AC256" s="46"/>
      <c r="AD256" s="27">
        <f>AA256+AB256+AC256</f>
        <v>0</v>
      </c>
      <c r="AE256" s="28"/>
      <c r="AF256" s="46"/>
      <c r="AG256" s="46"/>
      <c r="AH256" s="47">
        <f>AE256+AF256+AG256</f>
        <v>0</v>
      </c>
      <c r="AI256" s="28"/>
      <c r="AJ256" s="46"/>
      <c r="AK256" s="46"/>
      <c r="AL256" s="47">
        <f>AI256+AJ256+AK256</f>
        <v>0</v>
      </c>
      <c r="AM256" s="28"/>
      <c r="AN256" s="46"/>
      <c r="AO256" s="46"/>
      <c r="AP256" s="47">
        <f>AM256+AN256+AO256</f>
        <v>0</v>
      </c>
      <c r="AQ256" s="28"/>
      <c r="AR256" s="46"/>
      <c r="AS256" s="46"/>
      <c r="AT256" s="47">
        <f>AQ256+AR256+AS256</f>
        <v>0</v>
      </c>
      <c r="AU256" s="28"/>
      <c r="AV256" s="46"/>
      <c r="AW256" s="46"/>
      <c r="AX256" s="27">
        <f>AU256+AV256+AW256</f>
        <v>0</v>
      </c>
      <c r="AY256" s="28"/>
      <c r="AZ256" s="46"/>
      <c r="BA256" s="46"/>
      <c r="BB256" s="5">
        <f>AY256+AZ256+BA256</f>
        <v>0</v>
      </c>
      <c r="BC256" s="31">
        <f>C256</f>
        <v>0</v>
      </c>
      <c r="BD256" s="6">
        <f>D256</f>
        <v>2</v>
      </c>
      <c r="BE256" s="6">
        <f>E256</f>
        <v>0</v>
      </c>
      <c r="BF256" s="5">
        <f>SUM(BC256:BE256)</f>
        <v>2</v>
      </c>
      <c r="BG256" s="31">
        <f>G256+K256+O256</f>
        <v>0</v>
      </c>
      <c r="BH256" s="6">
        <f>H256+L256+P256</f>
        <v>0</v>
      </c>
      <c r="BI256" s="6">
        <f>I256+M256+Q256</f>
        <v>0</v>
      </c>
      <c r="BJ256" s="5">
        <f>SUM(BG256:BI256)</f>
        <v>0</v>
      </c>
      <c r="BK256" s="31">
        <f>S256+W256+AA256+AE256+AI256+AY256+AM256+AU256+AQ256</f>
        <v>0</v>
      </c>
      <c r="BL256" s="6">
        <f>T256+X256+AB256+AF256+AJ256+AZ256+AN256+AV256+AR256</f>
        <v>0</v>
      </c>
      <c r="BM256" s="6">
        <f>U256+Y256+AC256+AG256+AK256+BA256+AO256+AW256+AS256</f>
        <v>0</v>
      </c>
      <c r="BN256" s="5">
        <f>SUM(BK256:BM256)</f>
        <v>0</v>
      </c>
      <c r="BO256" s="31">
        <f>BC256+BG256+BK256</f>
        <v>0</v>
      </c>
      <c r="BP256" s="41">
        <f>BD256+BH256+BL256</f>
        <v>2</v>
      </c>
      <c r="BQ256" s="6">
        <f>BE256+BI256+BM256</f>
        <v>0</v>
      </c>
      <c r="BR256" s="5">
        <f>BO256+BP256+BQ256</f>
        <v>2</v>
      </c>
      <c r="BS256" s="6">
        <f>BC256*6+BD256*4+BE256*2+BG256*4.5+BH256*3+BI256*1.5+BK256*3+BL256*2+BM256*1</f>
        <v>8</v>
      </c>
      <c r="BT256" s="54" t="s">
        <v>338</v>
      </c>
    </row>
    <row r="257" spans="1:72" ht="14.25" thickTop="1" thickBot="1" x14ac:dyDescent="0.25">
      <c r="A257" s="16">
        <f>RANK(BS257,$BS$4:$BS$301)</f>
        <v>34</v>
      </c>
      <c r="B257" s="24" t="s">
        <v>278</v>
      </c>
      <c r="C257" s="45"/>
      <c r="D257" s="44"/>
      <c r="E257" s="44"/>
      <c r="F257" s="27">
        <f>C257+D257+E257</f>
        <v>0</v>
      </c>
      <c r="G257" s="28">
        <v>1</v>
      </c>
      <c r="H257" s="26"/>
      <c r="I257" s="26"/>
      <c r="J257" s="27">
        <f>G257+H257+I257</f>
        <v>1</v>
      </c>
      <c r="K257" s="28"/>
      <c r="L257" s="26"/>
      <c r="M257" s="26"/>
      <c r="N257" s="27">
        <f>K257+L257+M257</f>
        <v>0</v>
      </c>
      <c r="O257" s="28"/>
      <c r="P257" s="26"/>
      <c r="Q257" s="26"/>
      <c r="R257" s="27">
        <f>O257+P257+Q257</f>
        <v>0</v>
      </c>
      <c r="S257" s="28">
        <v>2</v>
      </c>
      <c r="T257" s="26">
        <v>1</v>
      </c>
      <c r="U257" s="26"/>
      <c r="V257" s="27">
        <f>S257+T257+U257</f>
        <v>3</v>
      </c>
      <c r="W257" s="28"/>
      <c r="X257" s="46"/>
      <c r="Y257" s="46"/>
      <c r="Z257" s="47">
        <f>W257+X257+Y257</f>
        <v>0</v>
      </c>
      <c r="AA257" s="28">
        <v>1</v>
      </c>
      <c r="AB257" s="46"/>
      <c r="AC257" s="46"/>
      <c r="AD257" s="27">
        <f>AA257+AB257+AC257</f>
        <v>1</v>
      </c>
      <c r="AE257" s="28"/>
      <c r="AF257" s="46"/>
      <c r="AG257" s="46"/>
      <c r="AH257" s="47">
        <f>AE257+AF257+AG257</f>
        <v>0</v>
      </c>
      <c r="AI257" s="28"/>
      <c r="AJ257" s="46">
        <v>1</v>
      </c>
      <c r="AK257" s="46"/>
      <c r="AL257" s="47">
        <f>AI257+AJ257+AK257</f>
        <v>1</v>
      </c>
      <c r="AM257" s="28"/>
      <c r="AN257" s="46"/>
      <c r="AO257" s="46"/>
      <c r="AP257" s="47">
        <f>AM257+AN257+AO257</f>
        <v>0</v>
      </c>
      <c r="AQ257" s="28"/>
      <c r="AR257" s="46"/>
      <c r="AS257" s="46"/>
      <c r="AT257" s="47">
        <f>AQ257+AR257+AS257</f>
        <v>0</v>
      </c>
      <c r="AU257" s="28"/>
      <c r="AV257" s="46"/>
      <c r="AW257" s="46"/>
      <c r="AX257" s="27">
        <f>AU257+AV257+AW257</f>
        <v>0</v>
      </c>
      <c r="AY257" s="28"/>
      <c r="AZ257" s="46"/>
      <c r="BA257" s="46"/>
      <c r="BB257" s="5">
        <f>AY257+AZ257+BA257</f>
        <v>0</v>
      </c>
      <c r="BC257" s="31">
        <f>C257</f>
        <v>0</v>
      </c>
      <c r="BD257" s="6">
        <f>D257</f>
        <v>0</v>
      </c>
      <c r="BE257" s="6">
        <f>E257</f>
        <v>0</v>
      </c>
      <c r="BF257" s="5">
        <f>SUM(BC257:BE257)</f>
        <v>0</v>
      </c>
      <c r="BG257" s="31">
        <f>G257+K257+O257</f>
        <v>1</v>
      </c>
      <c r="BH257" s="6">
        <f>H257+L257+P257</f>
        <v>0</v>
      </c>
      <c r="BI257" s="6">
        <f>I257+M257+Q257</f>
        <v>0</v>
      </c>
      <c r="BJ257" s="5">
        <f>SUM(BG257:BI257)</f>
        <v>1</v>
      </c>
      <c r="BK257" s="31">
        <f>S257+W257+AA257+AE257+AI257+AY257+AM257+AU257+AQ257</f>
        <v>3</v>
      </c>
      <c r="BL257" s="6">
        <f>T257+X257+AB257+AF257+AJ257+AZ257+AN257+AV257+AR257</f>
        <v>2</v>
      </c>
      <c r="BM257" s="6">
        <f>U257+Y257+AC257+AG257+AK257+BA257+AO257+AW257+AS257</f>
        <v>0</v>
      </c>
      <c r="BN257" s="5">
        <f>SUM(BK257:BM257)</f>
        <v>5</v>
      </c>
      <c r="BO257" s="31">
        <f>BC257+BG257+BK257</f>
        <v>4</v>
      </c>
      <c r="BP257" s="41">
        <f>BD257+BH257+BL257</f>
        <v>2</v>
      </c>
      <c r="BQ257" s="6">
        <f>BE257+BI257+BM257</f>
        <v>0</v>
      </c>
      <c r="BR257" s="5">
        <f>BO257+BP257+BQ257</f>
        <v>6</v>
      </c>
      <c r="BS257" s="6">
        <f>BC257*6+BD257*4+BE257*2+BG257*4.5+BH257*3+BI257*1.5+BK257*3+BL257*2+BM257*1</f>
        <v>17.5</v>
      </c>
      <c r="BT257" s="53" t="s">
        <v>337</v>
      </c>
    </row>
    <row r="258" spans="1:72" ht="14.25" thickTop="1" thickBot="1" x14ac:dyDescent="0.25">
      <c r="A258" s="16">
        <f>RANK(BS258,$BS$4:$BS$301)</f>
        <v>114</v>
      </c>
      <c r="B258" s="25" t="s">
        <v>189</v>
      </c>
      <c r="C258" s="45"/>
      <c r="D258" s="44"/>
      <c r="E258" s="44"/>
      <c r="F258" s="27">
        <f>C258+D258+E258</f>
        <v>0</v>
      </c>
      <c r="G258" s="28"/>
      <c r="H258" s="26"/>
      <c r="I258" s="26"/>
      <c r="J258" s="27">
        <f>G258+H258+I258</f>
        <v>0</v>
      </c>
      <c r="K258" s="28"/>
      <c r="L258" s="26"/>
      <c r="M258" s="26"/>
      <c r="N258" s="27">
        <f>K258+L258+M258</f>
        <v>0</v>
      </c>
      <c r="O258" s="28"/>
      <c r="P258" s="26"/>
      <c r="Q258" s="26"/>
      <c r="R258" s="27">
        <f>O258+P258+Q258</f>
        <v>0</v>
      </c>
      <c r="S258" s="28"/>
      <c r="T258" s="26"/>
      <c r="U258" s="26"/>
      <c r="V258" s="27">
        <f>S258+T258+U258</f>
        <v>0</v>
      </c>
      <c r="W258" s="28"/>
      <c r="X258" s="46"/>
      <c r="Y258" s="46"/>
      <c r="Z258" s="47">
        <f>W258+X258+Y258</f>
        <v>0</v>
      </c>
      <c r="AA258" s="28"/>
      <c r="AB258" s="46"/>
      <c r="AC258" s="46"/>
      <c r="AD258" s="27">
        <f>AA258+AB258+AC258</f>
        <v>0</v>
      </c>
      <c r="AE258" s="28"/>
      <c r="AF258" s="46"/>
      <c r="AG258" s="46"/>
      <c r="AH258" s="47">
        <f>AE258+AF258+AG258</f>
        <v>0</v>
      </c>
      <c r="AI258" s="28"/>
      <c r="AJ258" s="46"/>
      <c r="AK258" s="46"/>
      <c r="AL258" s="47">
        <f>AI258+AJ258+AK258</f>
        <v>0</v>
      </c>
      <c r="AM258" s="28"/>
      <c r="AN258" s="46"/>
      <c r="AO258" s="46">
        <v>1</v>
      </c>
      <c r="AP258" s="47">
        <f>AM258+AN258+AO258</f>
        <v>1</v>
      </c>
      <c r="AQ258" s="28"/>
      <c r="AR258" s="46"/>
      <c r="AS258" s="46"/>
      <c r="AT258" s="47">
        <f>AQ258+AR258+AS258</f>
        <v>0</v>
      </c>
      <c r="AU258" s="28"/>
      <c r="AV258" s="46"/>
      <c r="AW258" s="46"/>
      <c r="AX258" s="27">
        <f>AU258+AV258+AW258</f>
        <v>0</v>
      </c>
      <c r="AY258" s="28"/>
      <c r="AZ258" s="46">
        <v>2</v>
      </c>
      <c r="BA258" s="46"/>
      <c r="BB258" s="5">
        <f>AY258+AZ258+BA258</f>
        <v>2</v>
      </c>
      <c r="BC258" s="31">
        <f>C258</f>
        <v>0</v>
      </c>
      <c r="BD258" s="6">
        <f>D258</f>
        <v>0</v>
      </c>
      <c r="BE258" s="6">
        <f>E258</f>
        <v>0</v>
      </c>
      <c r="BF258" s="5">
        <f>SUM(BC258:BE258)</f>
        <v>0</v>
      </c>
      <c r="BG258" s="31">
        <f>G258+K258+O258</f>
        <v>0</v>
      </c>
      <c r="BH258" s="6">
        <f>H258+L258+P258</f>
        <v>0</v>
      </c>
      <c r="BI258" s="6">
        <f>I258+M258+Q258</f>
        <v>0</v>
      </c>
      <c r="BJ258" s="5">
        <f>SUM(BG258:BI258)</f>
        <v>0</v>
      </c>
      <c r="BK258" s="31">
        <f>S258+W258+AA258+AE258+AI258+AY258+AM258+AU258+AQ258</f>
        <v>0</v>
      </c>
      <c r="BL258" s="6">
        <f>T258+X258+AB258+AF258+AJ258+AZ258+AN258+AV258+AR258</f>
        <v>2</v>
      </c>
      <c r="BM258" s="6">
        <f>U258+Y258+AC258+AG258+AK258+BA258+AO258+AW258+AS258</f>
        <v>1</v>
      </c>
      <c r="BN258" s="5">
        <f>SUM(BK258:BM258)</f>
        <v>3</v>
      </c>
      <c r="BO258" s="31">
        <f>BC258+BG258+BK258</f>
        <v>0</v>
      </c>
      <c r="BP258" s="41">
        <f>BD258+BH258+BL258</f>
        <v>2</v>
      </c>
      <c r="BQ258" s="6">
        <f>BE258+BI258+BM258</f>
        <v>1</v>
      </c>
      <c r="BR258" s="5">
        <f>BO258+BP258+BQ258</f>
        <v>3</v>
      </c>
      <c r="BS258" s="6">
        <f>BC258*6+BD258*4+BE258*2+BG258*4.5+BH258*3+BI258*1.5+BK258*3+BL258*2+BM258*1</f>
        <v>5</v>
      </c>
      <c r="BT258" s="55" t="s">
        <v>339</v>
      </c>
    </row>
    <row r="259" spans="1:72" ht="14.25" thickTop="1" thickBot="1" x14ac:dyDescent="0.25">
      <c r="A259" s="16">
        <f>RANK(BS259,$BS$4:$BS$301)</f>
        <v>9</v>
      </c>
      <c r="B259" s="19" t="s">
        <v>35</v>
      </c>
      <c r="C259" s="45">
        <v>2</v>
      </c>
      <c r="D259" s="51">
        <v>2</v>
      </c>
      <c r="E259" s="44"/>
      <c r="F259" s="27">
        <f>C259+D259+E259</f>
        <v>4</v>
      </c>
      <c r="G259" s="28"/>
      <c r="H259" s="26"/>
      <c r="I259" s="26"/>
      <c r="J259" s="27">
        <f>G259+H259+I259</f>
        <v>0</v>
      </c>
      <c r="K259" s="28"/>
      <c r="L259" s="26">
        <v>1</v>
      </c>
      <c r="M259" s="26"/>
      <c r="N259" s="27">
        <f>K259+L259+M259</f>
        <v>1</v>
      </c>
      <c r="O259" s="28"/>
      <c r="P259" s="26"/>
      <c r="Q259" s="26"/>
      <c r="R259" s="27">
        <f>O259+P259+Q259</f>
        <v>0</v>
      </c>
      <c r="S259" s="28">
        <v>1</v>
      </c>
      <c r="T259" s="26"/>
      <c r="U259" s="26"/>
      <c r="V259" s="27">
        <f>S259+T259+U259</f>
        <v>1</v>
      </c>
      <c r="W259" s="28">
        <v>1</v>
      </c>
      <c r="X259" s="46"/>
      <c r="Y259" s="46"/>
      <c r="Z259" s="47">
        <f>W259+X259+Y259</f>
        <v>1</v>
      </c>
      <c r="AA259" s="28">
        <v>1</v>
      </c>
      <c r="AB259" s="46"/>
      <c r="AC259" s="46"/>
      <c r="AD259" s="27">
        <f>AA259+AB259+AC259</f>
        <v>1</v>
      </c>
      <c r="AE259" s="28"/>
      <c r="AF259" s="46">
        <v>1</v>
      </c>
      <c r="AG259" s="46"/>
      <c r="AH259" s="47">
        <f>AE259+AF259+AG259</f>
        <v>1</v>
      </c>
      <c r="AI259" s="28"/>
      <c r="AJ259" s="46"/>
      <c r="AK259" s="46"/>
      <c r="AL259" s="47">
        <f>AI259+AJ259+AK259</f>
        <v>0</v>
      </c>
      <c r="AM259" s="28">
        <v>1</v>
      </c>
      <c r="AN259" s="46"/>
      <c r="AO259" s="46">
        <v>1</v>
      </c>
      <c r="AP259" s="47">
        <f>AM259+AN259+AO259</f>
        <v>2</v>
      </c>
      <c r="AQ259" s="28"/>
      <c r="AR259" s="46">
        <v>1</v>
      </c>
      <c r="AS259" s="46"/>
      <c r="AT259" s="47">
        <f>AQ259+AR259+AS259</f>
        <v>1</v>
      </c>
      <c r="AU259" s="28"/>
      <c r="AV259" s="46"/>
      <c r="AW259" s="46"/>
      <c r="AX259" s="27">
        <f>AU259+AV259+AW259</f>
        <v>0</v>
      </c>
      <c r="AY259" s="28"/>
      <c r="AZ259" s="46"/>
      <c r="BA259" s="46"/>
      <c r="BB259" s="5">
        <f>AY259+AZ259+BA259</f>
        <v>0</v>
      </c>
      <c r="BC259" s="31">
        <f>C259</f>
        <v>2</v>
      </c>
      <c r="BD259" s="6">
        <f>D259</f>
        <v>2</v>
      </c>
      <c r="BE259" s="6">
        <f>E259</f>
        <v>0</v>
      </c>
      <c r="BF259" s="5">
        <f>SUM(BC259:BE259)</f>
        <v>4</v>
      </c>
      <c r="BG259" s="31">
        <f>G259+K259+O259</f>
        <v>0</v>
      </c>
      <c r="BH259" s="6">
        <f>H259+L259+P259</f>
        <v>1</v>
      </c>
      <c r="BI259" s="6">
        <f>I259+M259+Q259</f>
        <v>0</v>
      </c>
      <c r="BJ259" s="5">
        <f>SUM(BG259:BI259)</f>
        <v>1</v>
      </c>
      <c r="BK259" s="31">
        <f>S259+W259+AA259+AE259+AI259+AY259+AM259+AU259+AQ259</f>
        <v>4</v>
      </c>
      <c r="BL259" s="6">
        <f>T259+X259+AB259+AF259+AJ259+AZ259+AN259+AV259+AR259</f>
        <v>2</v>
      </c>
      <c r="BM259" s="6">
        <f>U259+Y259+AC259+AG259+AK259+BA259+AO259+AW259+AS259</f>
        <v>1</v>
      </c>
      <c r="BN259" s="5">
        <f>SUM(BK259:BM259)</f>
        <v>7</v>
      </c>
      <c r="BO259" s="31">
        <f>BC259+BG259+BK259</f>
        <v>6</v>
      </c>
      <c r="BP259" s="41">
        <f>BD259+BH259+BL259</f>
        <v>5</v>
      </c>
      <c r="BQ259" s="6">
        <f>BE259+BI259+BM259</f>
        <v>1</v>
      </c>
      <c r="BR259" s="5">
        <f>BO259+BP259+BQ259</f>
        <v>12</v>
      </c>
      <c r="BS259" s="6">
        <f>BC259*6+BD259*4+BE259*2+BG259*4.5+BH259*3+BI259*1.5+BK259*3+BL259*2+BM259*1</f>
        <v>40</v>
      </c>
      <c r="BT259" s="52" t="s">
        <v>336</v>
      </c>
    </row>
    <row r="260" spans="1:72" ht="14.25" thickTop="1" thickBot="1" x14ac:dyDescent="0.25">
      <c r="A260" s="16">
        <f>RANK(BS260,$BS$4:$BS$301)</f>
        <v>95</v>
      </c>
      <c r="B260" s="25" t="s">
        <v>299</v>
      </c>
      <c r="C260" s="45">
        <v>1</v>
      </c>
      <c r="D260" s="44"/>
      <c r="E260" s="44"/>
      <c r="F260" s="27">
        <f>C260+D260+E260</f>
        <v>1</v>
      </c>
      <c r="G260" s="28"/>
      <c r="H260" s="26"/>
      <c r="I260" s="26"/>
      <c r="J260" s="27">
        <f>G260+H260+I260</f>
        <v>0</v>
      </c>
      <c r="K260" s="28"/>
      <c r="L260" s="26"/>
      <c r="M260" s="26"/>
      <c r="N260" s="27">
        <f>K260+L260+M260</f>
        <v>0</v>
      </c>
      <c r="O260" s="28"/>
      <c r="P260" s="26"/>
      <c r="Q260" s="26"/>
      <c r="R260" s="27">
        <f>O260+P260+Q260</f>
        <v>0</v>
      </c>
      <c r="S260" s="28"/>
      <c r="T260" s="26"/>
      <c r="U260" s="26"/>
      <c r="V260" s="27">
        <f>S260+T260+U260</f>
        <v>0</v>
      </c>
      <c r="W260" s="28"/>
      <c r="X260" s="46"/>
      <c r="Y260" s="46"/>
      <c r="Z260" s="47">
        <f>W260+X260+Y260</f>
        <v>0</v>
      </c>
      <c r="AA260" s="28"/>
      <c r="AB260" s="46"/>
      <c r="AC260" s="46"/>
      <c r="AD260" s="27">
        <f>AA260+AB260+AC260</f>
        <v>0</v>
      </c>
      <c r="AE260" s="28"/>
      <c r="AF260" s="46"/>
      <c r="AG260" s="46"/>
      <c r="AH260" s="47">
        <f>AE260+AF260+AG260</f>
        <v>0</v>
      </c>
      <c r="AI260" s="28"/>
      <c r="AJ260" s="46"/>
      <c r="AK260" s="46"/>
      <c r="AL260" s="47">
        <f>AI260+AJ260+AK260</f>
        <v>0</v>
      </c>
      <c r="AM260" s="28"/>
      <c r="AN260" s="46"/>
      <c r="AO260" s="46"/>
      <c r="AP260" s="47">
        <f>AM260+AN260+AO260</f>
        <v>0</v>
      </c>
      <c r="AQ260" s="28"/>
      <c r="AR260" s="46"/>
      <c r="AS260" s="46"/>
      <c r="AT260" s="47">
        <f>AQ260+AR260+AS260</f>
        <v>0</v>
      </c>
      <c r="AU260" s="28"/>
      <c r="AV260" s="46"/>
      <c r="AW260" s="46"/>
      <c r="AX260" s="27">
        <f>AU260+AV260+AW260</f>
        <v>0</v>
      </c>
      <c r="AY260" s="28"/>
      <c r="AZ260" s="46"/>
      <c r="BA260" s="46"/>
      <c r="BB260" s="5">
        <f>AY260+AZ260+BA260</f>
        <v>0</v>
      </c>
      <c r="BC260" s="31">
        <f>C260</f>
        <v>1</v>
      </c>
      <c r="BD260" s="6">
        <f>D260</f>
        <v>0</v>
      </c>
      <c r="BE260" s="6">
        <f>E260</f>
        <v>0</v>
      </c>
      <c r="BF260" s="5">
        <f>SUM(BC260:BE260)</f>
        <v>1</v>
      </c>
      <c r="BG260" s="31">
        <f>G260+K260+O260</f>
        <v>0</v>
      </c>
      <c r="BH260" s="6">
        <f>H260+L260+P260</f>
        <v>0</v>
      </c>
      <c r="BI260" s="6">
        <f>I260+M260+Q260</f>
        <v>0</v>
      </c>
      <c r="BJ260" s="5">
        <f>SUM(BG260:BI260)</f>
        <v>0</v>
      </c>
      <c r="BK260" s="31">
        <f>S260+W260+AA260+AE260+AI260+AY260+AM260+AU260+AQ260</f>
        <v>0</v>
      </c>
      <c r="BL260" s="6">
        <f>T260+X260+AB260+AF260+AJ260+AZ260+AN260+AV260+AR260</f>
        <v>0</v>
      </c>
      <c r="BM260" s="6">
        <f>U260+Y260+AC260+AG260+AK260+BA260+AO260+AW260+AS260</f>
        <v>0</v>
      </c>
      <c r="BN260" s="5">
        <f>SUM(BK260:BM260)</f>
        <v>0</v>
      </c>
      <c r="BO260" s="31">
        <f>BC260+BG260+BK260</f>
        <v>1</v>
      </c>
      <c r="BP260" s="41">
        <f>BD260+BH260+BL260</f>
        <v>0</v>
      </c>
      <c r="BQ260" s="6">
        <f>BE260+BI260+BM260</f>
        <v>0</v>
      </c>
      <c r="BR260" s="5">
        <f>BO260+BP260+BQ260</f>
        <v>1</v>
      </c>
      <c r="BS260" s="6">
        <f>BC260*6+BD260*4+BE260*2+BG260*4.5+BH260*3+BI260*1.5+BK260*3+BL260*2+BM260*1</f>
        <v>6</v>
      </c>
      <c r="BT260" s="54" t="s">
        <v>338</v>
      </c>
    </row>
    <row r="261" spans="1:72" ht="14.25" thickTop="1" thickBot="1" x14ac:dyDescent="0.25">
      <c r="A261" s="16">
        <f>RANK(BS261,$BS$4:$BS$301)</f>
        <v>172</v>
      </c>
      <c r="B261" s="25" t="s">
        <v>287</v>
      </c>
      <c r="C261" s="45"/>
      <c r="D261" s="44"/>
      <c r="E261" s="44"/>
      <c r="F261" s="27">
        <f>C261+D261+E261</f>
        <v>0</v>
      </c>
      <c r="G261" s="28"/>
      <c r="H261" s="26"/>
      <c r="I261" s="26"/>
      <c r="J261" s="27">
        <f>G261+H261+I261</f>
        <v>0</v>
      </c>
      <c r="K261" s="28"/>
      <c r="L261" s="26"/>
      <c r="M261" s="26"/>
      <c r="N261" s="27">
        <f>K261+L261+M261</f>
        <v>0</v>
      </c>
      <c r="O261" s="28"/>
      <c r="P261" s="26"/>
      <c r="Q261" s="26"/>
      <c r="R261" s="27">
        <f>O261+P261+Q261</f>
        <v>0</v>
      </c>
      <c r="S261" s="28"/>
      <c r="T261" s="26"/>
      <c r="U261" s="26"/>
      <c r="V261" s="27">
        <f>S261+T261+U261</f>
        <v>0</v>
      </c>
      <c r="W261" s="28">
        <v>1</v>
      </c>
      <c r="X261" s="46"/>
      <c r="Y261" s="46"/>
      <c r="Z261" s="47">
        <f>W261+X261+Y261</f>
        <v>1</v>
      </c>
      <c r="AA261" s="28"/>
      <c r="AB261" s="46"/>
      <c r="AC261" s="46"/>
      <c r="AD261" s="27">
        <f>AA261+AB261+AC261</f>
        <v>0</v>
      </c>
      <c r="AE261" s="28"/>
      <c r="AF261" s="46"/>
      <c r="AG261" s="46"/>
      <c r="AH261" s="47">
        <f>AE261+AF261+AG261</f>
        <v>0</v>
      </c>
      <c r="AI261" s="28"/>
      <c r="AJ261" s="46"/>
      <c r="AK261" s="46"/>
      <c r="AL261" s="47">
        <f>AI261+AJ261+AK261</f>
        <v>0</v>
      </c>
      <c r="AM261" s="28"/>
      <c r="AN261" s="46"/>
      <c r="AO261" s="46"/>
      <c r="AP261" s="47">
        <f>AM261+AN261+AO261</f>
        <v>0</v>
      </c>
      <c r="AQ261" s="28"/>
      <c r="AR261" s="46"/>
      <c r="AS261" s="46"/>
      <c r="AT261" s="47">
        <f>AQ261+AR261+AS261</f>
        <v>0</v>
      </c>
      <c r="AU261" s="28"/>
      <c r="AV261" s="46"/>
      <c r="AW261" s="46"/>
      <c r="AX261" s="27">
        <f>AU261+AV261+AW261</f>
        <v>0</v>
      </c>
      <c r="AY261" s="28"/>
      <c r="AZ261" s="46"/>
      <c r="BA261" s="46"/>
      <c r="BB261" s="5">
        <f>AY261+AZ261+BA261</f>
        <v>0</v>
      </c>
      <c r="BC261" s="31">
        <f>C261</f>
        <v>0</v>
      </c>
      <c r="BD261" s="6">
        <f>D261</f>
        <v>0</v>
      </c>
      <c r="BE261" s="6">
        <f>E261</f>
        <v>0</v>
      </c>
      <c r="BF261" s="5">
        <f>SUM(BC261:BE261)</f>
        <v>0</v>
      </c>
      <c r="BG261" s="31">
        <f>G261+K261+O261</f>
        <v>0</v>
      </c>
      <c r="BH261" s="6">
        <f>H261+L261+P261</f>
        <v>0</v>
      </c>
      <c r="BI261" s="6">
        <f>I261+M261+Q261</f>
        <v>0</v>
      </c>
      <c r="BJ261" s="5">
        <f>SUM(BG261:BI261)</f>
        <v>0</v>
      </c>
      <c r="BK261" s="31">
        <f>S261+W261+AA261+AE261+AI261+AY261+AM261+AU261+AQ261</f>
        <v>1</v>
      </c>
      <c r="BL261" s="6">
        <f>T261+X261+AB261+AF261+AJ261+AZ261+AN261+AV261+AR261</f>
        <v>0</v>
      </c>
      <c r="BM261" s="6">
        <f>U261+Y261+AC261+AG261+AK261+BA261+AO261+AW261+AS261</f>
        <v>0</v>
      </c>
      <c r="BN261" s="5">
        <f>SUM(BK261:BM261)</f>
        <v>1</v>
      </c>
      <c r="BO261" s="31">
        <f>BC261+BG261+BK261</f>
        <v>1</v>
      </c>
      <c r="BP261" s="41">
        <f>BD261+BH261+BL261</f>
        <v>0</v>
      </c>
      <c r="BQ261" s="6">
        <f>BE261+BI261+BM261</f>
        <v>0</v>
      </c>
      <c r="BR261" s="5">
        <f>BO261+BP261+BQ261</f>
        <v>1</v>
      </c>
      <c r="BS261" s="6">
        <f>BC261*6+BD261*4+BE261*2+BG261*4.5+BH261*3+BI261*1.5+BK261*3+BL261*2+BM261*1</f>
        <v>3</v>
      </c>
      <c r="BT261" s="56" t="s">
        <v>340</v>
      </c>
    </row>
    <row r="262" spans="1:72" ht="14.25" thickTop="1" thickBot="1" x14ac:dyDescent="0.25">
      <c r="A262" s="16">
        <f>RANK(BS262,$BS$4:$BS$301)</f>
        <v>172</v>
      </c>
      <c r="B262" s="25" t="s">
        <v>166</v>
      </c>
      <c r="C262" s="45"/>
      <c r="D262" s="44"/>
      <c r="E262" s="44"/>
      <c r="F262" s="27">
        <f>C262+D262+E262</f>
        <v>0</v>
      </c>
      <c r="G262" s="28"/>
      <c r="H262" s="26"/>
      <c r="I262" s="26"/>
      <c r="J262" s="27">
        <f>G262+H262+I262</f>
        <v>0</v>
      </c>
      <c r="K262" s="28"/>
      <c r="L262" s="26"/>
      <c r="M262" s="26"/>
      <c r="N262" s="27">
        <f>K262+L262+M262</f>
        <v>0</v>
      </c>
      <c r="O262" s="28"/>
      <c r="P262" s="26"/>
      <c r="Q262" s="26"/>
      <c r="R262" s="27">
        <f>O262+P262+Q262</f>
        <v>0</v>
      </c>
      <c r="S262" s="28"/>
      <c r="T262" s="26"/>
      <c r="U262" s="26"/>
      <c r="V262" s="27">
        <f>S262+T262+U262</f>
        <v>0</v>
      </c>
      <c r="W262" s="28"/>
      <c r="X262" s="46"/>
      <c r="Y262" s="46"/>
      <c r="Z262" s="47">
        <f>W262+X262+Y262</f>
        <v>0</v>
      </c>
      <c r="AA262" s="28"/>
      <c r="AB262" s="46"/>
      <c r="AC262" s="46"/>
      <c r="AD262" s="27">
        <f>AA262+AB262+AC262</f>
        <v>0</v>
      </c>
      <c r="AE262" s="28"/>
      <c r="AF262" s="46"/>
      <c r="AG262" s="46"/>
      <c r="AH262" s="47">
        <f>AE262+AF262+AG262</f>
        <v>0</v>
      </c>
      <c r="AI262" s="28"/>
      <c r="AJ262" s="46"/>
      <c r="AK262" s="46"/>
      <c r="AL262" s="47">
        <f>AI262+AJ262+AK262</f>
        <v>0</v>
      </c>
      <c r="AM262" s="28"/>
      <c r="AN262" s="46">
        <v>1</v>
      </c>
      <c r="AO262" s="46">
        <v>1</v>
      </c>
      <c r="AP262" s="47">
        <f>AM262+AN262+AO262</f>
        <v>2</v>
      </c>
      <c r="AQ262" s="28"/>
      <c r="AR262" s="46"/>
      <c r="AS262" s="46"/>
      <c r="AT262" s="47">
        <f>AQ262+AR262+AS262</f>
        <v>0</v>
      </c>
      <c r="AU262" s="28"/>
      <c r="AV262" s="46"/>
      <c r="AW262" s="46"/>
      <c r="AX262" s="27">
        <f>AU262+AV262+AW262</f>
        <v>0</v>
      </c>
      <c r="AY262" s="28"/>
      <c r="AZ262" s="46"/>
      <c r="BA262" s="46"/>
      <c r="BB262" s="5">
        <f>AY262+AZ262+BA262</f>
        <v>0</v>
      </c>
      <c r="BC262" s="31">
        <f>C262</f>
        <v>0</v>
      </c>
      <c r="BD262" s="6">
        <f>D262</f>
        <v>0</v>
      </c>
      <c r="BE262" s="6">
        <f>E262</f>
        <v>0</v>
      </c>
      <c r="BF262" s="5">
        <f>SUM(BC262:BE262)</f>
        <v>0</v>
      </c>
      <c r="BG262" s="31">
        <f>G262+K262+O262</f>
        <v>0</v>
      </c>
      <c r="BH262" s="6">
        <f>H262+L262+P262</f>
        <v>0</v>
      </c>
      <c r="BI262" s="6">
        <f>I262+M262+Q262</f>
        <v>0</v>
      </c>
      <c r="BJ262" s="5">
        <f>SUM(BG262:BI262)</f>
        <v>0</v>
      </c>
      <c r="BK262" s="31">
        <f>S262+W262+AA262+AE262+AI262+AY262+AM262+AU262+AQ262</f>
        <v>0</v>
      </c>
      <c r="BL262" s="6">
        <f>T262+X262+AB262+AF262+AJ262+AZ262+AN262+AV262+AR262</f>
        <v>1</v>
      </c>
      <c r="BM262" s="6">
        <f>U262+Y262+AC262+AG262+AK262+BA262+AO262+AW262+AS262</f>
        <v>1</v>
      </c>
      <c r="BN262" s="5">
        <f>SUM(BK262:BM262)</f>
        <v>2</v>
      </c>
      <c r="BO262" s="31">
        <f>BC262+BG262+BK262</f>
        <v>0</v>
      </c>
      <c r="BP262" s="41">
        <f>BD262+BH262+BL262</f>
        <v>1</v>
      </c>
      <c r="BQ262" s="6">
        <f>BE262+BI262+BM262</f>
        <v>1</v>
      </c>
      <c r="BR262" s="5">
        <f>BO262+BP262+BQ262</f>
        <v>2</v>
      </c>
      <c r="BS262" s="6">
        <f>BC262*6+BD262*4+BE262*2+BG262*4.5+BH262*3+BI262*1.5+BK262*3+BL262*2+BM262*1</f>
        <v>3</v>
      </c>
      <c r="BT262" s="56" t="s">
        <v>340</v>
      </c>
    </row>
    <row r="263" spans="1:72" ht="14.25" thickTop="1" thickBot="1" x14ac:dyDescent="0.25">
      <c r="A263" s="16">
        <f>RANK(BS263,$BS$4:$BS$301)</f>
        <v>88</v>
      </c>
      <c r="B263" s="24" t="s">
        <v>125</v>
      </c>
      <c r="C263" s="45"/>
      <c r="D263" s="44"/>
      <c r="E263" s="44"/>
      <c r="F263" s="27">
        <f>C263+D263+E263</f>
        <v>0</v>
      </c>
      <c r="G263" s="28"/>
      <c r="H263" s="26"/>
      <c r="I263" s="26"/>
      <c r="J263" s="27">
        <f>G263+H263+I263</f>
        <v>0</v>
      </c>
      <c r="K263" s="28"/>
      <c r="L263" s="26"/>
      <c r="M263" s="26"/>
      <c r="N263" s="27">
        <f>K263+L263+M263</f>
        <v>0</v>
      </c>
      <c r="O263" s="28"/>
      <c r="P263" s="26"/>
      <c r="Q263" s="26"/>
      <c r="R263" s="27">
        <f>O263+P263+Q263</f>
        <v>0</v>
      </c>
      <c r="S263" s="28"/>
      <c r="T263" s="26"/>
      <c r="U263" s="26"/>
      <c r="V263" s="27">
        <f>S263+T263+U263</f>
        <v>0</v>
      </c>
      <c r="W263" s="28"/>
      <c r="X263" s="46"/>
      <c r="Y263" s="46"/>
      <c r="Z263" s="47">
        <f>W263+X263+Y263</f>
        <v>0</v>
      </c>
      <c r="AA263" s="28"/>
      <c r="AB263" s="46"/>
      <c r="AC263" s="46"/>
      <c r="AD263" s="27">
        <f>AA263+AB263+AC263</f>
        <v>0</v>
      </c>
      <c r="AE263" s="28"/>
      <c r="AF263" s="46"/>
      <c r="AG263" s="46"/>
      <c r="AH263" s="47">
        <f>AE263+AF263+AG263</f>
        <v>0</v>
      </c>
      <c r="AI263" s="28"/>
      <c r="AJ263" s="46"/>
      <c r="AK263" s="46"/>
      <c r="AL263" s="47">
        <f>AI263+AJ263+AK263</f>
        <v>0</v>
      </c>
      <c r="AM263" s="28"/>
      <c r="AN263" s="46"/>
      <c r="AO263" s="46"/>
      <c r="AP263" s="47">
        <f>AM263+AN263+AO263</f>
        <v>0</v>
      </c>
      <c r="AQ263" s="28"/>
      <c r="AR263" s="46">
        <v>1</v>
      </c>
      <c r="AS263" s="46"/>
      <c r="AT263" s="47">
        <f>AQ263+AR263+AS263</f>
        <v>1</v>
      </c>
      <c r="AU263" s="28">
        <v>1</v>
      </c>
      <c r="AV263" s="46"/>
      <c r="AW263" s="46"/>
      <c r="AX263" s="27">
        <f>AU263+AV263+AW263</f>
        <v>1</v>
      </c>
      <c r="AY263" s="28"/>
      <c r="AZ263" s="46">
        <v>1</v>
      </c>
      <c r="BA263" s="46"/>
      <c r="BB263" s="5">
        <f>AY263+AZ263+BA263</f>
        <v>1</v>
      </c>
      <c r="BC263" s="31">
        <f>C263</f>
        <v>0</v>
      </c>
      <c r="BD263" s="6">
        <f>D263</f>
        <v>0</v>
      </c>
      <c r="BE263" s="6">
        <f>E263</f>
        <v>0</v>
      </c>
      <c r="BF263" s="5">
        <f>SUM(BC263:BE263)</f>
        <v>0</v>
      </c>
      <c r="BG263" s="31">
        <f>G263+K263+O263</f>
        <v>0</v>
      </c>
      <c r="BH263" s="6">
        <f>H263+L263+P263</f>
        <v>0</v>
      </c>
      <c r="BI263" s="6">
        <f>I263+M263+Q263</f>
        <v>0</v>
      </c>
      <c r="BJ263" s="5">
        <f>SUM(BG263:BI263)</f>
        <v>0</v>
      </c>
      <c r="BK263" s="31">
        <f>S263+W263+AA263+AE263+AI263+AY263+AM263+AU263+AQ263</f>
        <v>1</v>
      </c>
      <c r="BL263" s="6">
        <f>T263+X263+AB263+AF263+AJ263+AZ263+AN263+AV263+AR263</f>
        <v>2</v>
      </c>
      <c r="BM263" s="6">
        <f>U263+Y263+AC263+AG263+AK263+BA263+AO263+AW263+AS263</f>
        <v>0</v>
      </c>
      <c r="BN263" s="5">
        <f>SUM(BK263:BM263)</f>
        <v>3</v>
      </c>
      <c r="BO263" s="31">
        <f>BC263+BG263+BK263</f>
        <v>1</v>
      </c>
      <c r="BP263" s="41">
        <f>BD263+BH263+BL263</f>
        <v>2</v>
      </c>
      <c r="BQ263" s="6">
        <f>BE263+BI263+BM263</f>
        <v>0</v>
      </c>
      <c r="BR263" s="5">
        <f>BO263+BP263+BQ263</f>
        <v>3</v>
      </c>
      <c r="BS263" s="6">
        <f>BC263*6+BD263*4+BE263*2+BG263*4.5+BH263*3+BI263*1.5+BK263*3+BL263*2+BM263*1</f>
        <v>7</v>
      </c>
      <c r="BT263" s="54" t="s">
        <v>338</v>
      </c>
    </row>
    <row r="264" spans="1:72" ht="14.25" thickTop="1" thickBot="1" x14ac:dyDescent="0.25">
      <c r="A264" s="16">
        <f>RANK(BS264,$BS$4:$BS$301)</f>
        <v>223</v>
      </c>
      <c r="B264" s="24" t="s">
        <v>141</v>
      </c>
      <c r="C264" s="45"/>
      <c r="D264" s="44"/>
      <c r="E264" s="44"/>
      <c r="F264" s="27">
        <f>C264+D264+E264</f>
        <v>0</v>
      </c>
      <c r="G264" s="28"/>
      <c r="H264" s="26"/>
      <c r="I264" s="26"/>
      <c r="J264" s="27">
        <f>G264+H264+I264</f>
        <v>0</v>
      </c>
      <c r="K264" s="28"/>
      <c r="L264" s="26"/>
      <c r="M264" s="26"/>
      <c r="N264" s="27">
        <f>K264+L264+M264</f>
        <v>0</v>
      </c>
      <c r="O264" s="28"/>
      <c r="P264" s="26"/>
      <c r="Q264" s="26"/>
      <c r="R264" s="27">
        <f>O264+P264+Q264</f>
        <v>0</v>
      </c>
      <c r="S264" s="28"/>
      <c r="T264" s="26"/>
      <c r="U264" s="26"/>
      <c r="V264" s="27">
        <f>S264+T264+U264</f>
        <v>0</v>
      </c>
      <c r="W264" s="28"/>
      <c r="X264" s="46"/>
      <c r="Y264" s="46"/>
      <c r="Z264" s="47">
        <f>W264+X264+Y264</f>
        <v>0</v>
      </c>
      <c r="AA264" s="28"/>
      <c r="AB264" s="46"/>
      <c r="AC264" s="46"/>
      <c r="AD264" s="27">
        <f>AA264+AB264+AC264</f>
        <v>0</v>
      </c>
      <c r="AE264" s="28"/>
      <c r="AF264" s="46"/>
      <c r="AG264" s="46"/>
      <c r="AH264" s="47">
        <f>AE264+AF264+AG264</f>
        <v>0</v>
      </c>
      <c r="AI264" s="28"/>
      <c r="AJ264" s="46"/>
      <c r="AK264" s="46"/>
      <c r="AL264" s="47">
        <f>AI264+AJ264+AK264</f>
        <v>0</v>
      </c>
      <c r="AM264" s="28"/>
      <c r="AN264" s="46"/>
      <c r="AO264" s="46"/>
      <c r="AP264" s="47">
        <f>AM264+AN264+AO264</f>
        <v>0</v>
      </c>
      <c r="AQ264" s="28"/>
      <c r="AR264" s="46">
        <v>1</v>
      </c>
      <c r="AS264" s="46"/>
      <c r="AT264" s="47">
        <f>AQ264+AR264+AS264</f>
        <v>1</v>
      </c>
      <c r="AU264" s="28"/>
      <c r="AV264" s="46"/>
      <c r="AW264" s="46"/>
      <c r="AX264" s="27">
        <f>AU264+AV264+AW264</f>
        <v>0</v>
      </c>
      <c r="AY264" s="28"/>
      <c r="AZ264" s="46"/>
      <c r="BA264" s="46"/>
      <c r="BB264" s="5">
        <f>AY264+AZ264+BA264</f>
        <v>0</v>
      </c>
      <c r="BC264" s="31">
        <f>C264</f>
        <v>0</v>
      </c>
      <c r="BD264" s="6">
        <f>D264</f>
        <v>0</v>
      </c>
      <c r="BE264" s="6">
        <f>E264</f>
        <v>0</v>
      </c>
      <c r="BF264" s="5">
        <f>SUM(BC264:BE264)</f>
        <v>0</v>
      </c>
      <c r="BG264" s="31">
        <f>G264+K264+O264</f>
        <v>0</v>
      </c>
      <c r="BH264" s="6">
        <f>H264+L264+P264</f>
        <v>0</v>
      </c>
      <c r="BI264" s="6">
        <f>I264+M264+Q264</f>
        <v>0</v>
      </c>
      <c r="BJ264" s="5">
        <f>SUM(BG264:BI264)</f>
        <v>0</v>
      </c>
      <c r="BK264" s="31">
        <f>S264+W264+AA264+AE264+AI264+AY264+AM264+AU264+AQ264</f>
        <v>0</v>
      </c>
      <c r="BL264" s="6">
        <f>T264+X264+AB264+AF264+AJ264+AZ264+AN264+AV264+AR264</f>
        <v>1</v>
      </c>
      <c r="BM264" s="6">
        <f>U264+Y264+AC264+AG264+AK264+BA264+AO264+AW264+AS264</f>
        <v>0</v>
      </c>
      <c r="BN264" s="5">
        <f>SUM(BK264:BM264)</f>
        <v>1</v>
      </c>
      <c r="BO264" s="31">
        <f>BC264+BG264+BK264</f>
        <v>0</v>
      </c>
      <c r="BP264" s="41">
        <f>BD264+BH264+BL264</f>
        <v>1</v>
      </c>
      <c r="BQ264" s="6">
        <f>BE264+BI264+BM264</f>
        <v>0</v>
      </c>
      <c r="BR264" s="5">
        <f>BO264+BP264+BQ264</f>
        <v>1</v>
      </c>
      <c r="BS264" s="6">
        <f>BC264*6+BD264*4+BE264*2+BG264*4.5+BH264*3+BI264*1.5+BK264*3+BL264*2+BM264*1</f>
        <v>2</v>
      </c>
      <c r="BT264" s="56" t="s">
        <v>340</v>
      </c>
    </row>
    <row r="265" spans="1:72" ht="14.25" thickTop="1" thickBot="1" x14ac:dyDescent="0.25">
      <c r="A265" s="16">
        <f>RANK(BS265,$BS$4:$BS$301)</f>
        <v>58</v>
      </c>
      <c r="B265" s="25" t="s">
        <v>301</v>
      </c>
      <c r="C265" s="45">
        <v>1</v>
      </c>
      <c r="D265" s="51">
        <v>1</v>
      </c>
      <c r="E265" s="44"/>
      <c r="F265" s="27">
        <f>C265+D265+E265</f>
        <v>2</v>
      </c>
      <c r="G265" s="28"/>
      <c r="H265" s="26"/>
      <c r="I265" s="26"/>
      <c r="J265" s="27">
        <f>G265+H265+I265</f>
        <v>0</v>
      </c>
      <c r="K265" s="28"/>
      <c r="L265" s="26"/>
      <c r="M265" s="26"/>
      <c r="N265" s="27">
        <f>K265+L265+M265</f>
        <v>0</v>
      </c>
      <c r="O265" s="28"/>
      <c r="P265" s="26"/>
      <c r="Q265" s="26"/>
      <c r="R265" s="27">
        <f>O265+P265+Q265</f>
        <v>0</v>
      </c>
      <c r="S265" s="28"/>
      <c r="T265" s="26"/>
      <c r="U265" s="26"/>
      <c r="V265" s="27">
        <f>S265+T265+U265</f>
        <v>0</v>
      </c>
      <c r="W265" s="28"/>
      <c r="X265" s="46"/>
      <c r="Y265" s="46"/>
      <c r="Z265" s="47">
        <f>W265+X265+Y265</f>
        <v>0</v>
      </c>
      <c r="AA265" s="28"/>
      <c r="AB265" s="46"/>
      <c r="AC265" s="46"/>
      <c r="AD265" s="27">
        <f>AA265+AB265+AC265</f>
        <v>0</v>
      </c>
      <c r="AE265" s="28"/>
      <c r="AF265" s="46"/>
      <c r="AG265" s="46"/>
      <c r="AH265" s="47">
        <f>AE265+AF265+AG265</f>
        <v>0</v>
      </c>
      <c r="AI265" s="28"/>
      <c r="AJ265" s="46"/>
      <c r="AK265" s="46"/>
      <c r="AL265" s="47">
        <f>AI265+AJ265+AK265</f>
        <v>0</v>
      </c>
      <c r="AM265" s="28"/>
      <c r="AN265" s="46"/>
      <c r="AO265" s="46"/>
      <c r="AP265" s="47">
        <f>AM265+AN265+AO265</f>
        <v>0</v>
      </c>
      <c r="AQ265" s="28"/>
      <c r="AR265" s="46"/>
      <c r="AS265" s="46"/>
      <c r="AT265" s="47">
        <f>AQ265+AR265+AS265</f>
        <v>0</v>
      </c>
      <c r="AU265" s="28"/>
      <c r="AV265" s="46"/>
      <c r="AW265" s="46"/>
      <c r="AX265" s="27">
        <f>AU265+AV265+AW265</f>
        <v>0</v>
      </c>
      <c r="AY265" s="28"/>
      <c r="AZ265" s="46"/>
      <c r="BA265" s="46"/>
      <c r="BB265" s="5">
        <f>AY265+AZ265+BA265</f>
        <v>0</v>
      </c>
      <c r="BC265" s="31">
        <f>C265</f>
        <v>1</v>
      </c>
      <c r="BD265" s="6">
        <f>D265</f>
        <v>1</v>
      </c>
      <c r="BE265" s="6">
        <f>E265</f>
        <v>0</v>
      </c>
      <c r="BF265" s="5">
        <f>SUM(BC265:BE265)</f>
        <v>2</v>
      </c>
      <c r="BG265" s="31">
        <f>G265+K265+O265</f>
        <v>0</v>
      </c>
      <c r="BH265" s="6">
        <f>H265+L265+P265</f>
        <v>0</v>
      </c>
      <c r="BI265" s="6">
        <f>I265+M265+Q265</f>
        <v>0</v>
      </c>
      <c r="BJ265" s="5">
        <f>SUM(BG265:BI265)</f>
        <v>0</v>
      </c>
      <c r="BK265" s="31">
        <f>S265+W265+AA265+AE265+AI265+AY265+AM265+AU265+AQ265</f>
        <v>0</v>
      </c>
      <c r="BL265" s="6">
        <f>T265+X265+AB265+AF265+AJ265+AZ265+AN265+AV265+AR265</f>
        <v>0</v>
      </c>
      <c r="BM265" s="6">
        <f>U265+Y265+AC265+AG265+AK265+BA265+AO265+AW265+AS265</f>
        <v>0</v>
      </c>
      <c r="BN265" s="5">
        <f>SUM(BK265:BM265)</f>
        <v>0</v>
      </c>
      <c r="BO265" s="31">
        <f>BC265+BG265+BK265</f>
        <v>1</v>
      </c>
      <c r="BP265" s="41">
        <f>BD265+BH265+BL265</f>
        <v>1</v>
      </c>
      <c r="BQ265" s="6">
        <f>BE265+BI265+BM265</f>
        <v>0</v>
      </c>
      <c r="BR265" s="5">
        <f>BO265+BP265+BQ265</f>
        <v>2</v>
      </c>
      <c r="BS265" s="6">
        <f>BC265*6+BD265*4+BE265*2+BG265*4.5+BH265*3+BI265*1.5+BK265*3+BL265*2+BM265*1</f>
        <v>10</v>
      </c>
      <c r="BT265" s="54" t="s">
        <v>338</v>
      </c>
    </row>
    <row r="266" spans="1:72" ht="14.25" thickTop="1" thickBot="1" x14ac:dyDescent="0.25">
      <c r="A266" s="16">
        <f>RANK(BS266,$BS$4:$BS$301)</f>
        <v>15</v>
      </c>
      <c r="B266" s="24" t="s">
        <v>22</v>
      </c>
      <c r="C266" s="45"/>
      <c r="D266" s="51">
        <v>1</v>
      </c>
      <c r="E266" s="44"/>
      <c r="F266" s="27">
        <f>C266+D266+E266</f>
        <v>1</v>
      </c>
      <c r="G266" s="28"/>
      <c r="H266" s="26"/>
      <c r="I266" s="26"/>
      <c r="J266" s="27">
        <f>G266+H266+I266</f>
        <v>0</v>
      </c>
      <c r="K266" s="28">
        <v>1</v>
      </c>
      <c r="L266" s="26">
        <v>2</v>
      </c>
      <c r="M266" s="26"/>
      <c r="N266" s="27">
        <f>K266+L266+M266</f>
        <v>3</v>
      </c>
      <c r="O266" s="28"/>
      <c r="P266" s="26"/>
      <c r="Q266" s="26"/>
      <c r="R266" s="27">
        <f>O266+P266+Q266</f>
        <v>0</v>
      </c>
      <c r="S266" s="28"/>
      <c r="T266" s="26"/>
      <c r="U266" s="26"/>
      <c r="V266" s="27">
        <f>S266+T266+U266</f>
        <v>0</v>
      </c>
      <c r="W266" s="28"/>
      <c r="X266" s="46"/>
      <c r="Y266" s="46"/>
      <c r="Z266" s="47">
        <f>W266+X266+Y266</f>
        <v>0</v>
      </c>
      <c r="AA266" s="28"/>
      <c r="AB266" s="46"/>
      <c r="AC266" s="46"/>
      <c r="AD266" s="27">
        <f>AA266+AB266+AC266</f>
        <v>0</v>
      </c>
      <c r="AE266" s="28"/>
      <c r="AF266" s="46">
        <v>1</v>
      </c>
      <c r="AG266" s="46"/>
      <c r="AH266" s="47">
        <f>AE266+AF266+AG266</f>
        <v>1</v>
      </c>
      <c r="AI266" s="28">
        <v>1</v>
      </c>
      <c r="AJ266" s="46"/>
      <c r="AK266" s="46"/>
      <c r="AL266" s="47">
        <f>AI266+AJ266+AK266</f>
        <v>1</v>
      </c>
      <c r="AM266" s="28"/>
      <c r="AN266" s="46"/>
      <c r="AO266" s="46">
        <v>1</v>
      </c>
      <c r="AP266" s="47">
        <f>AM266+AN266+AO266</f>
        <v>1</v>
      </c>
      <c r="AQ266" s="28"/>
      <c r="AR266" s="46"/>
      <c r="AS266" s="46"/>
      <c r="AT266" s="47">
        <f>AQ266+AR266+AS266</f>
        <v>0</v>
      </c>
      <c r="AU266" s="28">
        <v>3</v>
      </c>
      <c r="AV266" s="46">
        <v>1</v>
      </c>
      <c r="AW266" s="46">
        <v>1</v>
      </c>
      <c r="AX266" s="27">
        <f>AU266+AV266+AW266</f>
        <v>5</v>
      </c>
      <c r="AY266" s="28"/>
      <c r="AZ266" s="46"/>
      <c r="BA266" s="46"/>
      <c r="BB266" s="5">
        <f>AY266+AZ266+BA266</f>
        <v>0</v>
      </c>
      <c r="BC266" s="31">
        <f>C266</f>
        <v>0</v>
      </c>
      <c r="BD266" s="6">
        <f>D266</f>
        <v>1</v>
      </c>
      <c r="BE266" s="6">
        <f>E266</f>
        <v>0</v>
      </c>
      <c r="BF266" s="5">
        <f>SUM(BC266:BE266)</f>
        <v>1</v>
      </c>
      <c r="BG266" s="31">
        <f>G266+K266+O266</f>
        <v>1</v>
      </c>
      <c r="BH266" s="6">
        <f>H266+L266+P266</f>
        <v>2</v>
      </c>
      <c r="BI266" s="6">
        <f>I266+M266+Q266</f>
        <v>0</v>
      </c>
      <c r="BJ266" s="5">
        <f>SUM(BG266:BI266)</f>
        <v>3</v>
      </c>
      <c r="BK266" s="31">
        <f>S266+W266+AA266+AE266+AI266+AY266+AM266+AU266+AQ266</f>
        <v>4</v>
      </c>
      <c r="BL266" s="6">
        <f>T266+X266+AB266+AF266+AJ266+AZ266+AN266+AV266+AR266</f>
        <v>2</v>
      </c>
      <c r="BM266" s="6">
        <f>U266+Y266+AC266+AG266+AK266+BA266+AO266+AW266+AS266</f>
        <v>2</v>
      </c>
      <c r="BN266" s="5">
        <f>SUM(BK266:BM266)</f>
        <v>8</v>
      </c>
      <c r="BO266" s="31">
        <f>BC266+BG266+BK266</f>
        <v>5</v>
      </c>
      <c r="BP266" s="41">
        <f>BD266+BH266+BL266</f>
        <v>5</v>
      </c>
      <c r="BQ266" s="6">
        <f>BE266+BI266+BM266</f>
        <v>2</v>
      </c>
      <c r="BR266" s="5">
        <f>BO266+BP266+BQ266</f>
        <v>12</v>
      </c>
      <c r="BS266" s="6">
        <f>BC266*6+BD266*4+BE266*2+BG266*4.5+BH266*3+BI266*1.5+BK266*3+BL266*2+BM266*1</f>
        <v>32.5</v>
      </c>
      <c r="BT266" s="53" t="s">
        <v>337</v>
      </c>
    </row>
    <row r="267" spans="1:72" ht="14.25" thickTop="1" thickBot="1" x14ac:dyDescent="0.25">
      <c r="A267" s="16">
        <f>RANK(BS267,$BS$4:$BS$301)</f>
        <v>131</v>
      </c>
      <c r="B267" s="24" t="s">
        <v>105</v>
      </c>
      <c r="C267" s="45"/>
      <c r="D267" s="44"/>
      <c r="E267" s="44"/>
      <c r="F267" s="27">
        <f>C267+D267+E267</f>
        <v>0</v>
      </c>
      <c r="G267" s="28">
        <v>1</v>
      </c>
      <c r="H267" s="26"/>
      <c r="I267" s="26"/>
      <c r="J267" s="27">
        <f>G267+H267+I267</f>
        <v>1</v>
      </c>
      <c r="K267" s="28"/>
      <c r="L267" s="26"/>
      <c r="M267" s="26"/>
      <c r="N267" s="27">
        <f>K267+L267+M267</f>
        <v>0</v>
      </c>
      <c r="O267" s="28"/>
      <c r="P267" s="26"/>
      <c r="Q267" s="26"/>
      <c r="R267" s="27">
        <f>O267+P267+Q267</f>
        <v>0</v>
      </c>
      <c r="S267" s="28"/>
      <c r="T267" s="26"/>
      <c r="U267" s="26"/>
      <c r="V267" s="27">
        <f>S267+T267+U267</f>
        <v>0</v>
      </c>
      <c r="W267" s="28"/>
      <c r="X267" s="46"/>
      <c r="Y267" s="46"/>
      <c r="Z267" s="47">
        <f>W267+X267+Y267</f>
        <v>0</v>
      </c>
      <c r="AA267" s="28"/>
      <c r="AB267" s="46"/>
      <c r="AC267" s="46"/>
      <c r="AD267" s="27">
        <f>AA267+AB267+AC267</f>
        <v>0</v>
      </c>
      <c r="AE267" s="28"/>
      <c r="AF267" s="46"/>
      <c r="AG267" s="46"/>
      <c r="AH267" s="47">
        <f>AE267+AF267+AG267</f>
        <v>0</v>
      </c>
      <c r="AI267" s="28"/>
      <c r="AJ267" s="46"/>
      <c r="AK267" s="46"/>
      <c r="AL267" s="47">
        <f>AI267+AJ267+AK267</f>
        <v>0</v>
      </c>
      <c r="AM267" s="28"/>
      <c r="AN267" s="46"/>
      <c r="AO267" s="46"/>
      <c r="AP267" s="47">
        <f>AM267+AN267+AO267</f>
        <v>0</v>
      </c>
      <c r="AQ267" s="28"/>
      <c r="AR267" s="46"/>
      <c r="AS267" s="46"/>
      <c r="AT267" s="47">
        <f>AQ267+AR267+AS267</f>
        <v>0</v>
      </c>
      <c r="AU267" s="28"/>
      <c r="AV267" s="46"/>
      <c r="AW267" s="46"/>
      <c r="AX267" s="27">
        <f>AU267+AV267+AW267</f>
        <v>0</v>
      </c>
      <c r="AY267" s="28"/>
      <c r="AZ267" s="46"/>
      <c r="BA267" s="46"/>
      <c r="BB267" s="5">
        <f>AY267+AZ267+BA267</f>
        <v>0</v>
      </c>
      <c r="BC267" s="31">
        <f>C267</f>
        <v>0</v>
      </c>
      <c r="BD267" s="6">
        <f>D267</f>
        <v>0</v>
      </c>
      <c r="BE267" s="6">
        <f>E267</f>
        <v>0</v>
      </c>
      <c r="BF267" s="5">
        <f>SUM(BC267:BE267)</f>
        <v>0</v>
      </c>
      <c r="BG267" s="31">
        <f>G267+K267+O267</f>
        <v>1</v>
      </c>
      <c r="BH267" s="6">
        <f>H267+L267+P267</f>
        <v>0</v>
      </c>
      <c r="BI267" s="6">
        <f>I267+M267+Q267</f>
        <v>0</v>
      </c>
      <c r="BJ267" s="5">
        <f>SUM(BG267:BI267)</f>
        <v>1</v>
      </c>
      <c r="BK267" s="31">
        <f>S267+W267+AA267+AE267+AI267+AY267+AM267+AU267+AQ267</f>
        <v>0</v>
      </c>
      <c r="BL267" s="6">
        <f>T267+X267+AB267+AF267+AJ267+AZ267+AN267+AV267+AR267</f>
        <v>0</v>
      </c>
      <c r="BM267" s="6">
        <f>U267+Y267+AC267+AG267+AK267+BA267+AO267+AW267+AS267</f>
        <v>0</v>
      </c>
      <c r="BN267" s="5">
        <f>SUM(BK267:BM267)</f>
        <v>0</v>
      </c>
      <c r="BO267" s="31">
        <f>BC267+BG267+BK267</f>
        <v>1</v>
      </c>
      <c r="BP267" s="41">
        <f>BD267+BH267+BL267</f>
        <v>0</v>
      </c>
      <c r="BQ267" s="6">
        <f>BE267+BI267+BM267</f>
        <v>0</v>
      </c>
      <c r="BR267" s="5">
        <f>BO267+BP267+BQ267</f>
        <v>1</v>
      </c>
      <c r="BS267" s="6">
        <f>BC267*6+BD267*4+BE267*2+BG267*4.5+BH267*3+BI267*1.5+BK267*3+BL267*2+BM267*1</f>
        <v>4.5</v>
      </c>
      <c r="BT267" s="55" t="s">
        <v>339</v>
      </c>
    </row>
    <row r="268" spans="1:72" ht="14.25" thickTop="1" thickBot="1" x14ac:dyDescent="0.25">
      <c r="A268" s="16">
        <f>RANK(BS268,$BS$4:$BS$301)</f>
        <v>114</v>
      </c>
      <c r="B268" s="24" t="s">
        <v>223</v>
      </c>
      <c r="C268" s="45"/>
      <c r="D268" s="44"/>
      <c r="E268" s="44"/>
      <c r="F268" s="27">
        <f>C268+D268+E268</f>
        <v>0</v>
      </c>
      <c r="G268" s="28"/>
      <c r="H268" s="26"/>
      <c r="I268" s="26"/>
      <c r="J268" s="27">
        <f>G268+H268+I268</f>
        <v>0</v>
      </c>
      <c r="K268" s="28"/>
      <c r="L268" s="26"/>
      <c r="M268" s="26"/>
      <c r="N268" s="27">
        <f>K268+L268+M268</f>
        <v>0</v>
      </c>
      <c r="O268" s="28"/>
      <c r="P268" s="26"/>
      <c r="Q268" s="26"/>
      <c r="R268" s="27">
        <f>O268+P268+Q268</f>
        <v>0</v>
      </c>
      <c r="S268" s="28"/>
      <c r="T268" s="26"/>
      <c r="U268" s="26"/>
      <c r="V268" s="27">
        <f>S268+T268+U268</f>
        <v>0</v>
      </c>
      <c r="W268" s="28"/>
      <c r="X268" s="46"/>
      <c r="Y268" s="46"/>
      <c r="Z268" s="47">
        <f>W268+X268+Y268</f>
        <v>0</v>
      </c>
      <c r="AA268" s="28"/>
      <c r="AB268" s="46"/>
      <c r="AC268" s="46"/>
      <c r="AD268" s="27">
        <f>AA268+AB268+AC268</f>
        <v>0</v>
      </c>
      <c r="AE268" s="28">
        <v>1</v>
      </c>
      <c r="AF268" s="46">
        <v>1</v>
      </c>
      <c r="AG268" s="46"/>
      <c r="AH268" s="47">
        <f>AE268+AF268+AG268</f>
        <v>2</v>
      </c>
      <c r="AI268" s="28"/>
      <c r="AJ268" s="46"/>
      <c r="AK268" s="46"/>
      <c r="AL268" s="47">
        <f>AI268+AJ268+AK268</f>
        <v>0</v>
      </c>
      <c r="AM268" s="28"/>
      <c r="AN268" s="46"/>
      <c r="AO268" s="46"/>
      <c r="AP268" s="47">
        <f>AM268+AN268+AO268</f>
        <v>0</v>
      </c>
      <c r="AQ268" s="28"/>
      <c r="AR268" s="46"/>
      <c r="AS268" s="46"/>
      <c r="AT268" s="47">
        <f>AQ268+AR268+AS268</f>
        <v>0</v>
      </c>
      <c r="AU268" s="28"/>
      <c r="AV268" s="46"/>
      <c r="AW268" s="46"/>
      <c r="AX268" s="27">
        <f>AU268+AV268+AW268</f>
        <v>0</v>
      </c>
      <c r="AY268" s="28"/>
      <c r="AZ268" s="46"/>
      <c r="BA268" s="46"/>
      <c r="BB268" s="5">
        <f>AY268+AZ268+BA268</f>
        <v>0</v>
      </c>
      <c r="BC268" s="31">
        <f>C268</f>
        <v>0</v>
      </c>
      <c r="BD268" s="6">
        <f>D268</f>
        <v>0</v>
      </c>
      <c r="BE268" s="6">
        <f>E268</f>
        <v>0</v>
      </c>
      <c r="BF268" s="5">
        <f>SUM(BC268:BE268)</f>
        <v>0</v>
      </c>
      <c r="BG268" s="31">
        <f>G268+K268+O268</f>
        <v>0</v>
      </c>
      <c r="BH268" s="6">
        <f>H268+L268+P268</f>
        <v>0</v>
      </c>
      <c r="BI268" s="6">
        <f>I268+M268+Q268</f>
        <v>0</v>
      </c>
      <c r="BJ268" s="5">
        <f>SUM(BG268:BI268)</f>
        <v>0</v>
      </c>
      <c r="BK268" s="31">
        <f>S268+W268+AA268+AE268+AI268+AY268+AM268+AU268+AQ268</f>
        <v>1</v>
      </c>
      <c r="BL268" s="6">
        <f>T268+X268+AB268+AF268+AJ268+AZ268+AN268+AV268+AR268</f>
        <v>1</v>
      </c>
      <c r="BM268" s="6">
        <f>U268+Y268+AC268+AG268+AK268+BA268+AO268+AW268+AS268</f>
        <v>0</v>
      </c>
      <c r="BN268" s="5">
        <f>SUM(BK268:BM268)</f>
        <v>2</v>
      </c>
      <c r="BO268" s="31">
        <f>BC268+BG268+BK268</f>
        <v>1</v>
      </c>
      <c r="BP268" s="41">
        <f>BD268+BH268+BL268</f>
        <v>1</v>
      </c>
      <c r="BQ268" s="6">
        <f>BE268+BI268+BM268</f>
        <v>0</v>
      </c>
      <c r="BR268" s="5">
        <f>BO268+BP268+BQ268</f>
        <v>2</v>
      </c>
      <c r="BS268" s="6">
        <f>BC268*6+BD268*4+BE268*2+BG268*4.5+BH268*3+BI268*1.5+BK268*3+BL268*2+BM268*1</f>
        <v>5</v>
      </c>
      <c r="BT268" s="55" t="s">
        <v>339</v>
      </c>
    </row>
    <row r="269" spans="1:72" ht="14.25" thickTop="1" thickBot="1" x14ac:dyDescent="0.25">
      <c r="A269" s="16">
        <f>RANK(BS269,$BS$4:$BS$301)</f>
        <v>40</v>
      </c>
      <c r="B269" s="24" t="s">
        <v>280</v>
      </c>
      <c r="C269" s="45"/>
      <c r="D269" s="44"/>
      <c r="E269" s="44"/>
      <c r="F269" s="27">
        <f>C269+D269+E269</f>
        <v>0</v>
      </c>
      <c r="G269" s="28">
        <v>1</v>
      </c>
      <c r="H269" s="26"/>
      <c r="I269" s="26"/>
      <c r="J269" s="27">
        <f>G269+H269+I269</f>
        <v>1</v>
      </c>
      <c r="K269" s="28"/>
      <c r="L269" s="26"/>
      <c r="M269" s="26"/>
      <c r="N269" s="27">
        <f>K269+L269+M269</f>
        <v>0</v>
      </c>
      <c r="O269" s="28"/>
      <c r="P269" s="26"/>
      <c r="Q269" s="26"/>
      <c r="R269" s="27">
        <f>O269+P269+Q269</f>
        <v>0</v>
      </c>
      <c r="S269" s="28">
        <v>1</v>
      </c>
      <c r="T269" s="26"/>
      <c r="U269" s="26"/>
      <c r="V269" s="27">
        <f>S269+T269+U269</f>
        <v>1</v>
      </c>
      <c r="W269" s="28"/>
      <c r="X269" s="46"/>
      <c r="Y269" s="46"/>
      <c r="Z269" s="47">
        <f>W269+X269+Y269</f>
        <v>0</v>
      </c>
      <c r="AA269" s="28">
        <v>1</v>
      </c>
      <c r="AB269" s="46"/>
      <c r="AC269" s="46"/>
      <c r="AD269" s="27">
        <f>AA269+AB269+AC269</f>
        <v>1</v>
      </c>
      <c r="AE269" s="28"/>
      <c r="AF269" s="46">
        <v>2</v>
      </c>
      <c r="AG269" s="46"/>
      <c r="AH269" s="47">
        <f>AE269+AF269+AG269</f>
        <v>2</v>
      </c>
      <c r="AI269" s="28"/>
      <c r="AJ269" s="46"/>
      <c r="AK269" s="46"/>
      <c r="AL269" s="47">
        <f>AI269+AJ269+AK269</f>
        <v>0</v>
      </c>
      <c r="AM269" s="28"/>
      <c r="AN269" s="46"/>
      <c r="AO269" s="46"/>
      <c r="AP269" s="47">
        <f>AM269+AN269+AO269</f>
        <v>0</v>
      </c>
      <c r="AQ269" s="28"/>
      <c r="AR269" s="46"/>
      <c r="AS269" s="46"/>
      <c r="AT269" s="47">
        <f>AQ269+AR269+AS269</f>
        <v>0</v>
      </c>
      <c r="AU269" s="28"/>
      <c r="AV269" s="46"/>
      <c r="AW269" s="46"/>
      <c r="AX269" s="27">
        <f>AU269+AV269+AW269</f>
        <v>0</v>
      </c>
      <c r="AY269" s="28"/>
      <c r="AZ269" s="46"/>
      <c r="BA269" s="46"/>
      <c r="BB269" s="5">
        <f>AY269+AZ269+BA269</f>
        <v>0</v>
      </c>
      <c r="BC269" s="31">
        <f>C269</f>
        <v>0</v>
      </c>
      <c r="BD269" s="6">
        <f>D269</f>
        <v>0</v>
      </c>
      <c r="BE269" s="6">
        <f>E269</f>
        <v>0</v>
      </c>
      <c r="BF269" s="5">
        <f>SUM(BC269:BE269)</f>
        <v>0</v>
      </c>
      <c r="BG269" s="31">
        <f>G269+K269+O269</f>
        <v>1</v>
      </c>
      <c r="BH269" s="6">
        <f>H269+L269+P269</f>
        <v>0</v>
      </c>
      <c r="BI269" s="6">
        <f>I269+M269+Q269</f>
        <v>0</v>
      </c>
      <c r="BJ269" s="5">
        <f>SUM(BG269:BI269)</f>
        <v>1</v>
      </c>
      <c r="BK269" s="31">
        <f>S269+W269+AA269+AE269+AI269+AY269+AM269+AU269+AQ269</f>
        <v>2</v>
      </c>
      <c r="BL269" s="6">
        <f>T269+X269+AB269+AF269+AJ269+AZ269+AN269+AV269+AR269</f>
        <v>2</v>
      </c>
      <c r="BM269" s="6">
        <f>U269+Y269+AC269+AG269+AK269+BA269+AO269+AW269+AS269</f>
        <v>0</v>
      </c>
      <c r="BN269" s="5">
        <f>SUM(BK269:BM269)</f>
        <v>4</v>
      </c>
      <c r="BO269" s="31">
        <f>BC269+BG269+BK269</f>
        <v>3</v>
      </c>
      <c r="BP269" s="41">
        <f>BD269+BH269+BL269</f>
        <v>2</v>
      </c>
      <c r="BQ269" s="6">
        <f>BE269+BI269+BM269</f>
        <v>0</v>
      </c>
      <c r="BR269" s="5">
        <f>BO269+BP269+BQ269</f>
        <v>5</v>
      </c>
      <c r="BS269" s="6">
        <f>BC269*6+BD269*4+BE269*2+BG269*4.5+BH269*3+BI269*1.5+BK269*3+BL269*2+BM269*1</f>
        <v>14.5</v>
      </c>
      <c r="BT269" s="53" t="s">
        <v>337</v>
      </c>
    </row>
    <row r="270" spans="1:72" ht="14.25" thickTop="1" thickBot="1" x14ac:dyDescent="0.25">
      <c r="A270" s="16">
        <f>RANK(BS270,$BS$4:$BS$301)</f>
        <v>136</v>
      </c>
      <c r="B270" s="24" t="s">
        <v>320</v>
      </c>
      <c r="C270" s="45"/>
      <c r="D270" s="51">
        <v>1</v>
      </c>
      <c r="E270" s="44"/>
      <c r="F270" s="27">
        <f>C270+D270+E270</f>
        <v>1</v>
      </c>
      <c r="G270" s="28"/>
      <c r="H270" s="26"/>
      <c r="I270" s="26"/>
      <c r="J270" s="27">
        <f>G270+H270+I270</f>
        <v>0</v>
      </c>
      <c r="K270" s="28"/>
      <c r="L270" s="26"/>
      <c r="M270" s="26"/>
      <c r="N270" s="27">
        <f>K270+L270+M270</f>
        <v>0</v>
      </c>
      <c r="O270" s="28"/>
      <c r="P270" s="26"/>
      <c r="Q270" s="26"/>
      <c r="R270" s="27">
        <f>O270+P270+Q270</f>
        <v>0</v>
      </c>
      <c r="S270" s="28"/>
      <c r="T270" s="26"/>
      <c r="U270" s="26"/>
      <c r="V270" s="27">
        <f>S270+T270+U270</f>
        <v>0</v>
      </c>
      <c r="W270" s="28"/>
      <c r="X270" s="46"/>
      <c r="Y270" s="46"/>
      <c r="Z270" s="47">
        <f>W270+X270+Y270</f>
        <v>0</v>
      </c>
      <c r="AA270" s="28"/>
      <c r="AB270" s="46"/>
      <c r="AC270" s="46"/>
      <c r="AD270" s="27">
        <f>AA270+AB270+AC270</f>
        <v>0</v>
      </c>
      <c r="AE270" s="28"/>
      <c r="AF270" s="46"/>
      <c r="AG270" s="46"/>
      <c r="AH270" s="47">
        <f>AE270+AF270+AG270</f>
        <v>0</v>
      </c>
      <c r="AI270" s="28"/>
      <c r="AJ270" s="46"/>
      <c r="AK270" s="46"/>
      <c r="AL270" s="47">
        <f>AI270+AJ270+AK270</f>
        <v>0</v>
      </c>
      <c r="AM270" s="28"/>
      <c r="AN270" s="46"/>
      <c r="AO270" s="46"/>
      <c r="AP270" s="47">
        <f>AM270+AN270+AO270</f>
        <v>0</v>
      </c>
      <c r="AQ270" s="28"/>
      <c r="AR270" s="46"/>
      <c r="AS270" s="46"/>
      <c r="AT270" s="47">
        <f>AQ270+AR270+AS270</f>
        <v>0</v>
      </c>
      <c r="AU270" s="28"/>
      <c r="AV270" s="46"/>
      <c r="AW270" s="46"/>
      <c r="AX270" s="27">
        <f>AU270+AV270+AW270</f>
        <v>0</v>
      </c>
      <c r="AY270" s="28"/>
      <c r="AZ270" s="46"/>
      <c r="BA270" s="46"/>
      <c r="BB270" s="5">
        <f>AY270+AZ270+BA270</f>
        <v>0</v>
      </c>
      <c r="BC270" s="31">
        <f>C270</f>
        <v>0</v>
      </c>
      <c r="BD270" s="6">
        <f>D270</f>
        <v>1</v>
      </c>
      <c r="BE270" s="6">
        <f>E270</f>
        <v>0</v>
      </c>
      <c r="BF270" s="5">
        <f>SUM(BC270:BE270)</f>
        <v>1</v>
      </c>
      <c r="BG270" s="31">
        <f>G270+K270+O270</f>
        <v>0</v>
      </c>
      <c r="BH270" s="6">
        <f>H270+L270+P270</f>
        <v>0</v>
      </c>
      <c r="BI270" s="6">
        <f>I270+M270+Q270</f>
        <v>0</v>
      </c>
      <c r="BJ270" s="5">
        <f>SUM(BG270:BI270)</f>
        <v>0</v>
      </c>
      <c r="BK270" s="31">
        <f>S270+W270+AA270+AE270+AI270+AY270+AM270+AU270+AQ270</f>
        <v>0</v>
      </c>
      <c r="BL270" s="6">
        <f>T270+X270+AB270+AF270+AJ270+AZ270+AN270+AV270+AR270</f>
        <v>0</v>
      </c>
      <c r="BM270" s="6">
        <f>U270+Y270+AC270+AG270+AK270+BA270+AO270+AW270+AS270</f>
        <v>0</v>
      </c>
      <c r="BN270" s="5">
        <f>SUM(BK270:BM270)</f>
        <v>0</v>
      </c>
      <c r="BO270" s="31">
        <f>BC270+BG270+BK270</f>
        <v>0</v>
      </c>
      <c r="BP270" s="41">
        <f>BD270+BH270+BL270</f>
        <v>1</v>
      </c>
      <c r="BQ270" s="6">
        <f>BE270+BI270+BM270</f>
        <v>0</v>
      </c>
      <c r="BR270" s="5">
        <f>BO270+BP270+BQ270</f>
        <v>1</v>
      </c>
      <c r="BS270" s="6">
        <f>BC270*6+BD270*4+BE270*2+BG270*4.5+BH270*3+BI270*1.5+BK270*3+BL270*2+BM270*1</f>
        <v>4</v>
      </c>
      <c r="BT270" s="55" t="s">
        <v>339</v>
      </c>
    </row>
    <row r="271" spans="1:72" ht="14.25" thickTop="1" thickBot="1" x14ac:dyDescent="0.25">
      <c r="A271" s="16">
        <f>RANK(BS271,$BS$4:$BS$301)</f>
        <v>95</v>
      </c>
      <c r="B271" s="24" t="s">
        <v>295</v>
      </c>
      <c r="C271" s="45"/>
      <c r="D271" s="44"/>
      <c r="E271" s="44"/>
      <c r="F271" s="27">
        <f>C271+D271+E271</f>
        <v>0</v>
      </c>
      <c r="G271" s="28"/>
      <c r="H271" s="26"/>
      <c r="I271" s="26"/>
      <c r="J271" s="27">
        <f>G271+H271+I271</f>
        <v>0</v>
      </c>
      <c r="K271" s="28"/>
      <c r="L271" s="26"/>
      <c r="M271" s="26"/>
      <c r="N271" s="27">
        <f>K271+L271+M271</f>
        <v>0</v>
      </c>
      <c r="O271" s="28"/>
      <c r="P271" s="26"/>
      <c r="Q271" s="26"/>
      <c r="R271" s="27">
        <f>O271+P271+Q271</f>
        <v>0</v>
      </c>
      <c r="S271" s="28"/>
      <c r="T271" s="26"/>
      <c r="U271" s="26"/>
      <c r="V271" s="27">
        <f>S271+T271+U271</f>
        <v>0</v>
      </c>
      <c r="W271" s="28"/>
      <c r="X271" s="46"/>
      <c r="Y271" s="46"/>
      <c r="Z271" s="47">
        <f>W271+X271+Y271</f>
        <v>0</v>
      </c>
      <c r="AA271" s="28">
        <v>2</v>
      </c>
      <c r="AB271" s="46"/>
      <c r="AC271" s="46"/>
      <c r="AD271" s="27">
        <f>AA271+AB271+AC271</f>
        <v>2</v>
      </c>
      <c r="AE271" s="28"/>
      <c r="AF271" s="46"/>
      <c r="AG271" s="46"/>
      <c r="AH271" s="47">
        <f>AE271+AF271+AG271</f>
        <v>0</v>
      </c>
      <c r="AI271" s="28"/>
      <c r="AJ271" s="46"/>
      <c r="AK271" s="46"/>
      <c r="AL271" s="47">
        <f>AI271+AJ271+AK271</f>
        <v>0</v>
      </c>
      <c r="AM271" s="28"/>
      <c r="AN271" s="46"/>
      <c r="AO271" s="46"/>
      <c r="AP271" s="47">
        <f>AM271+AN271+AO271</f>
        <v>0</v>
      </c>
      <c r="AQ271" s="28"/>
      <c r="AR271" s="46"/>
      <c r="AS271" s="46"/>
      <c r="AT271" s="47">
        <f>AQ271+AR271+AS271</f>
        <v>0</v>
      </c>
      <c r="AU271" s="28"/>
      <c r="AV271" s="46"/>
      <c r="AW271" s="46"/>
      <c r="AX271" s="27">
        <f>AU271+AV271+AW271</f>
        <v>0</v>
      </c>
      <c r="AY271" s="28"/>
      <c r="AZ271" s="46"/>
      <c r="BA271" s="46"/>
      <c r="BB271" s="5">
        <f>AY271+AZ271+BA271</f>
        <v>0</v>
      </c>
      <c r="BC271" s="31">
        <f>C271</f>
        <v>0</v>
      </c>
      <c r="BD271" s="6">
        <f>D271</f>
        <v>0</v>
      </c>
      <c r="BE271" s="6">
        <f>E271</f>
        <v>0</v>
      </c>
      <c r="BF271" s="5">
        <f>SUM(BC271:BE271)</f>
        <v>0</v>
      </c>
      <c r="BG271" s="31">
        <f>G271+K271+O271</f>
        <v>0</v>
      </c>
      <c r="BH271" s="6">
        <f>H271+L271+P271</f>
        <v>0</v>
      </c>
      <c r="BI271" s="6">
        <f>I271+M271+Q271</f>
        <v>0</v>
      </c>
      <c r="BJ271" s="5">
        <f>SUM(BG271:BI271)</f>
        <v>0</v>
      </c>
      <c r="BK271" s="31">
        <f>S271+W271+AA271+AE271+AI271+AY271+AM271+AU271+AQ271</f>
        <v>2</v>
      </c>
      <c r="BL271" s="6">
        <f>T271+X271+AB271+AF271+AJ271+AZ271+AN271+AV271+AR271</f>
        <v>0</v>
      </c>
      <c r="BM271" s="6">
        <f>U271+Y271+AC271+AG271+AK271+BA271+AO271+AW271+AS271</f>
        <v>0</v>
      </c>
      <c r="BN271" s="5">
        <f>SUM(BK271:BM271)</f>
        <v>2</v>
      </c>
      <c r="BO271" s="31">
        <f>BC271+BG271+BK271</f>
        <v>2</v>
      </c>
      <c r="BP271" s="41">
        <f>BD271+BH271+BL271</f>
        <v>0</v>
      </c>
      <c r="BQ271" s="6">
        <f>BE271+BI271+BM271</f>
        <v>0</v>
      </c>
      <c r="BR271" s="5">
        <f>BO271+BP271+BQ271</f>
        <v>2</v>
      </c>
      <c r="BS271" s="6">
        <f>BC271*6+BD271*4+BE271*2+BG271*4.5+BH271*3+BI271*1.5+BK271*3+BL271*2+BM271*1</f>
        <v>6</v>
      </c>
      <c r="BT271" s="54" t="s">
        <v>338</v>
      </c>
    </row>
    <row r="272" spans="1:72" ht="14.25" thickTop="1" thickBot="1" x14ac:dyDescent="0.25">
      <c r="A272" s="16">
        <f>RANK(BS272,$BS$4:$BS$301)</f>
        <v>136</v>
      </c>
      <c r="B272" s="25" t="s">
        <v>281</v>
      </c>
      <c r="C272" s="45"/>
      <c r="D272" s="44"/>
      <c r="E272" s="44"/>
      <c r="F272" s="27">
        <f>C272+D272+E272</f>
        <v>0</v>
      </c>
      <c r="G272" s="28"/>
      <c r="H272" s="26"/>
      <c r="I272" s="26"/>
      <c r="J272" s="27">
        <f>G272+H272+I272</f>
        <v>0</v>
      </c>
      <c r="K272" s="28"/>
      <c r="L272" s="26"/>
      <c r="M272" s="26"/>
      <c r="N272" s="27">
        <f>K272+L272+M272</f>
        <v>0</v>
      </c>
      <c r="O272" s="28"/>
      <c r="P272" s="26"/>
      <c r="Q272" s="26"/>
      <c r="R272" s="27">
        <f>O272+P272+Q272</f>
        <v>0</v>
      </c>
      <c r="S272" s="28"/>
      <c r="T272" s="26"/>
      <c r="U272" s="26"/>
      <c r="V272" s="27">
        <f>S272+T272+U272</f>
        <v>0</v>
      </c>
      <c r="W272" s="28"/>
      <c r="X272" s="46"/>
      <c r="Y272" s="46"/>
      <c r="Z272" s="47">
        <f>W272+X272+Y272</f>
        <v>0</v>
      </c>
      <c r="AA272" s="28"/>
      <c r="AB272" s="46"/>
      <c r="AC272" s="46"/>
      <c r="AD272" s="27">
        <f>AA272+AB272+AC272</f>
        <v>0</v>
      </c>
      <c r="AE272" s="28"/>
      <c r="AF272" s="46"/>
      <c r="AG272" s="46"/>
      <c r="AH272" s="47">
        <f>AE272+AF272+AG272</f>
        <v>0</v>
      </c>
      <c r="AI272" s="28"/>
      <c r="AJ272" s="46">
        <v>1</v>
      </c>
      <c r="AK272" s="46"/>
      <c r="AL272" s="47">
        <f>AI272+AJ272+AK272</f>
        <v>1</v>
      </c>
      <c r="AM272" s="28"/>
      <c r="AN272" s="46">
        <v>1</v>
      </c>
      <c r="AO272" s="46"/>
      <c r="AP272" s="47">
        <f>AM272+AN272+AO272</f>
        <v>1</v>
      </c>
      <c r="AQ272" s="28"/>
      <c r="AR272" s="46"/>
      <c r="AS272" s="46"/>
      <c r="AT272" s="47">
        <f>AQ272+AR272+AS272</f>
        <v>0</v>
      </c>
      <c r="AU272" s="28"/>
      <c r="AV272" s="46"/>
      <c r="AW272" s="46"/>
      <c r="AX272" s="27">
        <f>AU272+AV272+AW272</f>
        <v>0</v>
      </c>
      <c r="AY272" s="28"/>
      <c r="AZ272" s="46"/>
      <c r="BA272" s="46"/>
      <c r="BB272" s="5">
        <f>AY272+AZ272+BA272</f>
        <v>0</v>
      </c>
      <c r="BC272" s="31">
        <f>C272</f>
        <v>0</v>
      </c>
      <c r="BD272" s="6">
        <f>D272</f>
        <v>0</v>
      </c>
      <c r="BE272" s="6">
        <f>E272</f>
        <v>0</v>
      </c>
      <c r="BF272" s="5">
        <f>SUM(BC272:BE272)</f>
        <v>0</v>
      </c>
      <c r="BG272" s="31">
        <f>G272+K272+O272</f>
        <v>0</v>
      </c>
      <c r="BH272" s="6">
        <f>H272+L272+P272</f>
        <v>0</v>
      </c>
      <c r="BI272" s="6">
        <f>I272+M272+Q272</f>
        <v>0</v>
      </c>
      <c r="BJ272" s="5">
        <f>SUM(BG272:BI272)</f>
        <v>0</v>
      </c>
      <c r="BK272" s="31">
        <f>S272+W272+AA272+AE272+AI272+AY272+AM272+AU272+AQ272</f>
        <v>0</v>
      </c>
      <c r="BL272" s="6">
        <f>T272+X272+AB272+AF272+AJ272+AZ272+AN272+AV272+AR272</f>
        <v>2</v>
      </c>
      <c r="BM272" s="6">
        <f>U272+Y272+AC272+AG272+AK272+BA272+AO272+AW272+AS272</f>
        <v>0</v>
      </c>
      <c r="BN272" s="5">
        <f>SUM(BK272:BM272)</f>
        <v>2</v>
      </c>
      <c r="BO272" s="31">
        <f>BC272+BG272+BK272</f>
        <v>0</v>
      </c>
      <c r="BP272" s="41">
        <f>BD272+BH272+BL272</f>
        <v>2</v>
      </c>
      <c r="BQ272" s="6">
        <f>BE272+BI272+BM272</f>
        <v>0</v>
      </c>
      <c r="BR272" s="5">
        <f>BO272+BP272+BQ272</f>
        <v>2</v>
      </c>
      <c r="BS272" s="6">
        <f>BC272*6+BD272*4+BE272*2+BG272*4.5+BH272*3+BI272*1.5+BK272*3+BL272*2+BM272*1</f>
        <v>4</v>
      </c>
      <c r="BT272" s="55" t="s">
        <v>339</v>
      </c>
    </row>
    <row r="273" spans="1:72" ht="14.25" thickTop="1" thickBot="1" x14ac:dyDescent="0.25">
      <c r="A273" s="16">
        <f>RANK(BS273,$BS$4:$BS$301)</f>
        <v>223</v>
      </c>
      <c r="B273" s="24" t="s">
        <v>132</v>
      </c>
      <c r="C273" s="45"/>
      <c r="D273" s="44"/>
      <c r="E273" s="44"/>
      <c r="F273" s="27">
        <f>C273+D273+E273</f>
        <v>0</v>
      </c>
      <c r="G273" s="28"/>
      <c r="H273" s="26"/>
      <c r="I273" s="26"/>
      <c r="J273" s="27">
        <f>G273+H273+I273</f>
        <v>0</v>
      </c>
      <c r="K273" s="28"/>
      <c r="L273" s="26"/>
      <c r="M273" s="26"/>
      <c r="N273" s="27">
        <f>K273+L273+M273</f>
        <v>0</v>
      </c>
      <c r="O273" s="28"/>
      <c r="P273" s="26"/>
      <c r="Q273" s="26"/>
      <c r="R273" s="27">
        <f>O273+P273+Q273</f>
        <v>0</v>
      </c>
      <c r="S273" s="28"/>
      <c r="T273" s="26"/>
      <c r="U273" s="26"/>
      <c r="V273" s="27">
        <f>S273+T273+U273</f>
        <v>0</v>
      </c>
      <c r="W273" s="28"/>
      <c r="X273" s="46"/>
      <c r="Y273" s="46"/>
      <c r="Z273" s="47">
        <f>W273+X273+Y273</f>
        <v>0</v>
      </c>
      <c r="AA273" s="28"/>
      <c r="AB273" s="46"/>
      <c r="AC273" s="46"/>
      <c r="AD273" s="27">
        <f>AA273+AB273+AC273</f>
        <v>0</v>
      </c>
      <c r="AE273" s="28"/>
      <c r="AF273" s="46"/>
      <c r="AG273" s="46"/>
      <c r="AH273" s="47">
        <f>AE273+AF273+AG273</f>
        <v>0</v>
      </c>
      <c r="AI273" s="28"/>
      <c r="AJ273" s="46">
        <v>1</v>
      </c>
      <c r="AK273" s="46"/>
      <c r="AL273" s="47">
        <f>AI273+AJ273+AK273</f>
        <v>1</v>
      </c>
      <c r="AM273" s="28"/>
      <c r="AN273" s="46"/>
      <c r="AO273" s="46"/>
      <c r="AP273" s="47">
        <f>AM273+AN273+AO273</f>
        <v>0</v>
      </c>
      <c r="AQ273" s="28"/>
      <c r="AR273" s="46"/>
      <c r="AS273" s="46"/>
      <c r="AT273" s="47">
        <f>AQ273+AR273+AS273</f>
        <v>0</v>
      </c>
      <c r="AU273" s="28"/>
      <c r="AV273" s="46"/>
      <c r="AW273" s="46"/>
      <c r="AX273" s="27">
        <f>AU273+AV273+AW273</f>
        <v>0</v>
      </c>
      <c r="AY273" s="28"/>
      <c r="AZ273" s="46"/>
      <c r="BA273" s="46"/>
      <c r="BB273" s="5">
        <f>AY273+AZ273+BA273</f>
        <v>0</v>
      </c>
      <c r="BC273" s="31">
        <f>C273</f>
        <v>0</v>
      </c>
      <c r="BD273" s="6">
        <f>D273</f>
        <v>0</v>
      </c>
      <c r="BE273" s="6">
        <f>E273</f>
        <v>0</v>
      </c>
      <c r="BF273" s="5">
        <f>SUM(BC273:BE273)</f>
        <v>0</v>
      </c>
      <c r="BG273" s="31">
        <f>G273+K273+O273</f>
        <v>0</v>
      </c>
      <c r="BH273" s="6">
        <f>H273+L273+P273</f>
        <v>0</v>
      </c>
      <c r="BI273" s="6">
        <f>I273+M273+Q273</f>
        <v>0</v>
      </c>
      <c r="BJ273" s="5">
        <f>SUM(BG273:BI273)</f>
        <v>0</v>
      </c>
      <c r="BK273" s="31">
        <f>S273+W273+AA273+AE273+AI273+AY273+AM273+AU273+AQ273</f>
        <v>0</v>
      </c>
      <c r="BL273" s="6">
        <f>T273+X273+AB273+AF273+AJ273+AZ273+AN273+AV273+AR273</f>
        <v>1</v>
      </c>
      <c r="BM273" s="6">
        <f>U273+Y273+AC273+AG273+AK273+BA273+AO273+AW273+AS273</f>
        <v>0</v>
      </c>
      <c r="BN273" s="5">
        <f>SUM(BK273:BM273)</f>
        <v>1</v>
      </c>
      <c r="BO273" s="31">
        <f>BC273+BG273+BK273</f>
        <v>0</v>
      </c>
      <c r="BP273" s="41">
        <f>BD273+BH273+BL273</f>
        <v>1</v>
      </c>
      <c r="BQ273" s="6">
        <f>BE273+BI273+BM273</f>
        <v>0</v>
      </c>
      <c r="BR273" s="5">
        <f>BO273+BP273+BQ273</f>
        <v>1</v>
      </c>
      <c r="BS273" s="6">
        <f>BC273*6+BD273*4+BE273*2+BG273*4.5+BH273*3+BI273*1.5+BK273*3+BL273*2+BM273*1</f>
        <v>2</v>
      </c>
      <c r="BT273" s="56" t="s">
        <v>340</v>
      </c>
    </row>
    <row r="274" spans="1:72" ht="14.25" thickTop="1" thickBot="1" x14ac:dyDescent="0.25">
      <c r="A274" s="16">
        <f>RANK(BS274,$BS$4:$BS$301)</f>
        <v>172</v>
      </c>
      <c r="B274" s="25" t="s">
        <v>277</v>
      </c>
      <c r="C274" s="45"/>
      <c r="D274" s="44"/>
      <c r="E274" s="44"/>
      <c r="F274" s="27">
        <f>C274+D274+E274</f>
        <v>0</v>
      </c>
      <c r="G274" s="28"/>
      <c r="H274" s="26"/>
      <c r="I274" s="26"/>
      <c r="J274" s="27">
        <f>G274+H274+I274</f>
        <v>0</v>
      </c>
      <c r="K274" s="28"/>
      <c r="L274" s="26"/>
      <c r="M274" s="26"/>
      <c r="N274" s="27">
        <f>K274+L274+M274</f>
        <v>0</v>
      </c>
      <c r="O274" s="28"/>
      <c r="P274" s="26"/>
      <c r="Q274" s="26"/>
      <c r="R274" s="27">
        <f>O274+P274+Q274</f>
        <v>0</v>
      </c>
      <c r="S274" s="28"/>
      <c r="T274" s="26"/>
      <c r="U274" s="26"/>
      <c r="V274" s="27">
        <f>S274+T274+U274</f>
        <v>0</v>
      </c>
      <c r="W274" s="28"/>
      <c r="X274" s="46"/>
      <c r="Y274" s="46"/>
      <c r="Z274" s="47">
        <f>W274+X274+Y274</f>
        <v>0</v>
      </c>
      <c r="AA274" s="28"/>
      <c r="AB274" s="46"/>
      <c r="AC274" s="46"/>
      <c r="AD274" s="27">
        <f>AA274+AB274+AC274</f>
        <v>0</v>
      </c>
      <c r="AE274" s="28"/>
      <c r="AF274" s="46"/>
      <c r="AG274" s="46"/>
      <c r="AH274" s="47">
        <f>AE274+AF274+AG274</f>
        <v>0</v>
      </c>
      <c r="AI274" s="28">
        <v>1</v>
      </c>
      <c r="AJ274" s="46"/>
      <c r="AK274" s="46"/>
      <c r="AL274" s="47">
        <f>AI274+AJ274+AK274</f>
        <v>1</v>
      </c>
      <c r="AM274" s="28"/>
      <c r="AN274" s="46"/>
      <c r="AO274" s="46"/>
      <c r="AP274" s="47">
        <f>AM274+AN274+AO274</f>
        <v>0</v>
      </c>
      <c r="AQ274" s="28"/>
      <c r="AR274" s="46"/>
      <c r="AS274" s="46"/>
      <c r="AT274" s="47">
        <f>AQ274+AR274+AS274</f>
        <v>0</v>
      </c>
      <c r="AU274" s="28"/>
      <c r="AV274" s="46"/>
      <c r="AW274" s="46"/>
      <c r="AX274" s="27">
        <f>AU274+AV274+AW274</f>
        <v>0</v>
      </c>
      <c r="AY274" s="28"/>
      <c r="AZ274" s="46"/>
      <c r="BA274" s="46"/>
      <c r="BB274" s="5">
        <f>AY274+AZ274+BA274</f>
        <v>0</v>
      </c>
      <c r="BC274" s="31">
        <f>C274</f>
        <v>0</v>
      </c>
      <c r="BD274" s="6">
        <f>D274</f>
        <v>0</v>
      </c>
      <c r="BE274" s="6">
        <f>E274</f>
        <v>0</v>
      </c>
      <c r="BF274" s="5">
        <f>SUM(BC274:BE274)</f>
        <v>0</v>
      </c>
      <c r="BG274" s="31">
        <f>G274+K274+O274</f>
        <v>0</v>
      </c>
      <c r="BH274" s="6">
        <f>H274+L274+P274</f>
        <v>0</v>
      </c>
      <c r="BI274" s="6">
        <f>I274+M274+Q274</f>
        <v>0</v>
      </c>
      <c r="BJ274" s="5">
        <f>SUM(BG274:BI274)</f>
        <v>0</v>
      </c>
      <c r="BK274" s="31">
        <f>S274+W274+AA274+AE274+AI274+AY274+AM274+AU274+AQ274</f>
        <v>1</v>
      </c>
      <c r="BL274" s="6">
        <f>T274+X274+AB274+AF274+AJ274+AZ274+AN274+AV274+AR274</f>
        <v>0</v>
      </c>
      <c r="BM274" s="6">
        <f>U274+Y274+AC274+AG274+AK274+BA274+AO274+AW274+AS274</f>
        <v>0</v>
      </c>
      <c r="BN274" s="5">
        <f>SUM(BK274:BM274)</f>
        <v>1</v>
      </c>
      <c r="BO274" s="31">
        <f>BC274+BG274+BK274</f>
        <v>1</v>
      </c>
      <c r="BP274" s="41">
        <f>BD274+BH274+BL274</f>
        <v>0</v>
      </c>
      <c r="BQ274" s="6">
        <f>BE274+BI274+BM274</f>
        <v>0</v>
      </c>
      <c r="BR274" s="5">
        <f>BO274+BP274+BQ274</f>
        <v>1</v>
      </c>
      <c r="BS274" s="6">
        <f>BC274*6+BD274*4+BE274*2+BG274*4.5+BH274*3+BI274*1.5+BK274*3+BL274*2+BM274*1</f>
        <v>3</v>
      </c>
      <c r="BT274" s="56" t="s">
        <v>340</v>
      </c>
    </row>
    <row r="275" spans="1:72" ht="14.25" thickTop="1" thickBot="1" x14ac:dyDescent="0.25">
      <c r="A275" s="16">
        <f>RANK(BS275,$BS$4:$BS$301)</f>
        <v>5</v>
      </c>
      <c r="B275" s="25" t="s">
        <v>65</v>
      </c>
      <c r="C275" s="45">
        <v>4</v>
      </c>
      <c r="D275" s="44"/>
      <c r="E275" s="44"/>
      <c r="F275" s="27">
        <f>C275+D275+E275</f>
        <v>4</v>
      </c>
      <c r="G275" s="28">
        <v>2</v>
      </c>
      <c r="H275" s="26"/>
      <c r="I275" s="26"/>
      <c r="J275" s="27">
        <f>G275+H275+I275</f>
        <v>2</v>
      </c>
      <c r="K275" s="28"/>
      <c r="L275" s="26">
        <v>4</v>
      </c>
      <c r="M275" s="26"/>
      <c r="N275" s="27">
        <f>K275+L275+M275</f>
        <v>4</v>
      </c>
      <c r="O275" s="28"/>
      <c r="P275" s="26"/>
      <c r="Q275" s="26"/>
      <c r="R275" s="27">
        <f>O275+P275+Q275</f>
        <v>0</v>
      </c>
      <c r="S275" s="28"/>
      <c r="T275" s="26">
        <v>1</v>
      </c>
      <c r="U275" s="26"/>
      <c r="V275" s="27">
        <f>S275+T275+U275</f>
        <v>1</v>
      </c>
      <c r="W275" s="28">
        <v>1</v>
      </c>
      <c r="X275" s="46"/>
      <c r="Y275" s="46"/>
      <c r="Z275" s="47">
        <f>W275+X275+Y275</f>
        <v>1</v>
      </c>
      <c r="AA275" s="28">
        <v>1</v>
      </c>
      <c r="AB275" s="46">
        <v>1</v>
      </c>
      <c r="AC275" s="46"/>
      <c r="AD275" s="27">
        <f>AA275+AB275+AC275</f>
        <v>2</v>
      </c>
      <c r="AE275" s="28"/>
      <c r="AF275" s="46">
        <v>1</v>
      </c>
      <c r="AG275" s="46"/>
      <c r="AH275" s="47">
        <f>AE275+AF275+AG275</f>
        <v>1</v>
      </c>
      <c r="AI275" s="28"/>
      <c r="AJ275" s="46"/>
      <c r="AK275" s="46"/>
      <c r="AL275" s="47">
        <f>AI275+AJ275+AK275</f>
        <v>0</v>
      </c>
      <c r="AM275" s="28"/>
      <c r="AN275" s="46"/>
      <c r="AO275" s="46"/>
      <c r="AP275" s="47">
        <f>AM275+AN275+AO275</f>
        <v>0</v>
      </c>
      <c r="AQ275" s="28"/>
      <c r="AR275" s="46"/>
      <c r="AS275" s="46"/>
      <c r="AT275" s="47">
        <f>AQ275+AR275+AS275</f>
        <v>0</v>
      </c>
      <c r="AU275" s="28"/>
      <c r="AV275" s="46"/>
      <c r="AW275" s="46"/>
      <c r="AX275" s="27">
        <f>AU275+AV275+AW275</f>
        <v>0</v>
      </c>
      <c r="AY275" s="28"/>
      <c r="AZ275" s="46"/>
      <c r="BA275" s="46"/>
      <c r="BB275" s="5">
        <f>AY275+AZ275+BA275</f>
        <v>0</v>
      </c>
      <c r="BC275" s="31">
        <f>C275</f>
        <v>4</v>
      </c>
      <c r="BD275" s="6">
        <f>D275</f>
        <v>0</v>
      </c>
      <c r="BE275" s="6">
        <f>E275</f>
        <v>0</v>
      </c>
      <c r="BF275" s="5">
        <f>SUM(BC275:BE275)</f>
        <v>4</v>
      </c>
      <c r="BG275" s="31">
        <f>G275+K275+O275</f>
        <v>2</v>
      </c>
      <c r="BH275" s="6">
        <f>H275+L275+P275</f>
        <v>4</v>
      </c>
      <c r="BI275" s="6">
        <f>I275+M275+Q275</f>
        <v>0</v>
      </c>
      <c r="BJ275" s="5">
        <f>SUM(BG275:BI275)</f>
        <v>6</v>
      </c>
      <c r="BK275" s="31">
        <f>S275+W275+AA275+AE275+AI275+AY275+AM275+AU275+AQ275</f>
        <v>2</v>
      </c>
      <c r="BL275" s="6">
        <f>T275+X275+AB275+AF275+AJ275+AZ275+AN275+AV275+AR275</f>
        <v>3</v>
      </c>
      <c r="BM275" s="6">
        <f>U275+Y275+AC275+AG275+AK275+BA275+AO275+AW275+AS275</f>
        <v>0</v>
      </c>
      <c r="BN275" s="5">
        <f>SUM(BK275:BM275)</f>
        <v>5</v>
      </c>
      <c r="BO275" s="31">
        <f>BC275+BG275+BK275</f>
        <v>8</v>
      </c>
      <c r="BP275" s="41">
        <f>BD275+BH275+BL275</f>
        <v>7</v>
      </c>
      <c r="BQ275" s="6">
        <f>BE275+BI275+BM275</f>
        <v>0</v>
      </c>
      <c r="BR275" s="5">
        <f>BO275+BP275+BQ275</f>
        <v>15</v>
      </c>
      <c r="BS275" s="6">
        <f>BC275*6+BD275*4+BE275*2+BG275*4.5+BH275*3+BI275*1.5+BK275*3+BL275*2+BM275*1</f>
        <v>57</v>
      </c>
      <c r="BT275" s="52" t="s">
        <v>336</v>
      </c>
    </row>
    <row r="276" spans="1:72" ht="14.25" thickTop="1" thickBot="1" x14ac:dyDescent="0.25">
      <c r="A276" s="16">
        <f>RANK(BS276,$BS$4:$BS$301)</f>
        <v>223</v>
      </c>
      <c r="B276" s="25" t="s">
        <v>274</v>
      </c>
      <c r="C276" s="45"/>
      <c r="D276" s="44"/>
      <c r="E276" s="44"/>
      <c r="F276" s="27">
        <f>C276+D276+E276</f>
        <v>0</v>
      </c>
      <c r="G276" s="28"/>
      <c r="H276" s="26"/>
      <c r="I276" s="26"/>
      <c r="J276" s="27">
        <f>G276+H276+I276</f>
        <v>0</v>
      </c>
      <c r="K276" s="28"/>
      <c r="L276" s="26"/>
      <c r="M276" s="26"/>
      <c r="N276" s="27">
        <f>K276+L276+M276</f>
        <v>0</v>
      </c>
      <c r="O276" s="28"/>
      <c r="P276" s="26"/>
      <c r="Q276" s="26"/>
      <c r="R276" s="27">
        <f>O276+P276+Q276</f>
        <v>0</v>
      </c>
      <c r="S276" s="28"/>
      <c r="T276" s="26">
        <v>1</v>
      </c>
      <c r="U276" s="26"/>
      <c r="V276" s="27">
        <f>S276+T276+U276</f>
        <v>1</v>
      </c>
      <c r="W276" s="28"/>
      <c r="X276" s="46"/>
      <c r="Y276" s="46"/>
      <c r="Z276" s="47">
        <f>W276+X276+Y276</f>
        <v>0</v>
      </c>
      <c r="AA276" s="28"/>
      <c r="AB276" s="46"/>
      <c r="AC276" s="46"/>
      <c r="AD276" s="27">
        <f>AA276+AB276+AC276</f>
        <v>0</v>
      </c>
      <c r="AE276" s="28"/>
      <c r="AF276" s="46"/>
      <c r="AG276" s="46"/>
      <c r="AH276" s="47">
        <f>AE276+AF276+AG276</f>
        <v>0</v>
      </c>
      <c r="AI276" s="28"/>
      <c r="AJ276" s="46"/>
      <c r="AK276" s="46"/>
      <c r="AL276" s="47">
        <f>AI276+AJ276+AK276</f>
        <v>0</v>
      </c>
      <c r="AM276" s="28"/>
      <c r="AN276" s="46"/>
      <c r="AO276" s="46"/>
      <c r="AP276" s="47">
        <f>AM276+AN276+AO276</f>
        <v>0</v>
      </c>
      <c r="AQ276" s="28"/>
      <c r="AR276" s="46"/>
      <c r="AS276" s="46"/>
      <c r="AT276" s="47">
        <f>AQ276+AR276+AS276</f>
        <v>0</v>
      </c>
      <c r="AU276" s="28"/>
      <c r="AV276" s="46"/>
      <c r="AW276" s="46"/>
      <c r="AX276" s="27">
        <f>AU276+AV276+AW276</f>
        <v>0</v>
      </c>
      <c r="AY276" s="28"/>
      <c r="AZ276" s="46"/>
      <c r="BA276" s="46"/>
      <c r="BB276" s="5">
        <f>AY276+AZ276+BA276</f>
        <v>0</v>
      </c>
      <c r="BC276" s="31">
        <f>C276</f>
        <v>0</v>
      </c>
      <c r="BD276" s="6">
        <f>D276</f>
        <v>0</v>
      </c>
      <c r="BE276" s="6">
        <f>E276</f>
        <v>0</v>
      </c>
      <c r="BF276" s="5">
        <f>SUM(BC276:BE276)</f>
        <v>0</v>
      </c>
      <c r="BG276" s="31">
        <f>G276+K276+O276</f>
        <v>0</v>
      </c>
      <c r="BH276" s="6">
        <f>H276+L276+P276</f>
        <v>0</v>
      </c>
      <c r="BI276" s="6">
        <f>I276+M276+Q276</f>
        <v>0</v>
      </c>
      <c r="BJ276" s="5">
        <f>SUM(BG276:BI276)</f>
        <v>0</v>
      </c>
      <c r="BK276" s="31">
        <f>S276+W276+AA276+AE276+AI276+AY276+AM276+AU276+AQ276</f>
        <v>0</v>
      </c>
      <c r="BL276" s="6">
        <f>T276+X276+AB276+AF276+AJ276+AZ276+AN276+AV276+AR276</f>
        <v>1</v>
      </c>
      <c r="BM276" s="6">
        <f>U276+Y276+AC276+AG276+AK276+BA276+AO276+AW276+AS276</f>
        <v>0</v>
      </c>
      <c r="BN276" s="5">
        <f>SUM(BK276:BM276)</f>
        <v>1</v>
      </c>
      <c r="BO276" s="31">
        <f>BC276+BG276+BK276</f>
        <v>0</v>
      </c>
      <c r="BP276" s="41">
        <f>BD276+BH276+BL276</f>
        <v>1</v>
      </c>
      <c r="BQ276" s="6">
        <f>BE276+BI276+BM276</f>
        <v>0</v>
      </c>
      <c r="BR276" s="5">
        <f>BO276+BP276+BQ276</f>
        <v>1</v>
      </c>
      <c r="BS276" s="6">
        <f>BC276*6+BD276*4+BE276*2+BG276*4.5+BH276*3+BI276*1.5+BK276*3+BL276*2+BM276*1</f>
        <v>2</v>
      </c>
      <c r="BT276" s="56" t="s">
        <v>340</v>
      </c>
    </row>
    <row r="277" spans="1:72" ht="14.25" thickTop="1" thickBot="1" x14ac:dyDescent="0.25">
      <c r="A277" s="16">
        <f>RANK(BS277,$BS$4:$BS$301)</f>
        <v>172</v>
      </c>
      <c r="B277" s="24" t="s">
        <v>148</v>
      </c>
      <c r="C277" s="45"/>
      <c r="D277" s="44"/>
      <c r="E277" s="44"/>
      <c r="F277" s="27">
        <f>C277+D277+E277</f>
        <v>0</v>
      </c>
      <c r="G277" s="28"/>
      <c r="H277" s="26"/>
      <c r="I277" s="26"/>
      <c r="J277" s="27">
        <f>G277+H277+I277</f>
        <v>0</v>
      </c>
      <c r="K277" s="28"/>
      <c r="L277" s="26"/>
      <c r="M277" s="26"/>
      <c r="N277" s="27">
        <f>K277+L277+M277</f>
        <v>0</v>
      </c>
      <c r="O277" s="28"/>
      <c r="P277" s="26"/>
      <c r="Q277" s="26"/>
      <c r="R277" s="27">
        <f>O277+P277+Q277</f>
        <v>0</v>
      </c>
      <c r="S277" s="28"/>
      <c r="T277" s="26"/>
      <c r="U277" s="26"/>
      <c r="V277" s="27">
        <f>S277+T277+U277</f>
        <v>0</v>
      </c>
      <c r="W277" s="28"/>
      <c r="X277" s="46"/>
      <c r="Y277" s="46"/>
      <c r="Z277" s="47">
        <f>W277+X277+Y277</f>
        <v>0</v>
      </c>
      <c r="AA277" s="28"/>
      <c r="AB277" s="46"/>
      <c r="AC277" s="46"/>
      <c r="AD277" s="27">
        <f>AA277+AB277+AC277</f>
        <v>0</v>
      </c>
      <c r="AE277" s="28"/>
      <c r="AF277" s="46"/>
      <c r="AG277" s="46"/>
      <c r="AH277" s="47">
        <f>AE277+AF277+AG277</f>
        <v>0</v>
      </c>
      <c r="AI277" s="28"/>
      <c r="AJ277" s="46"/>
      <c r="AK277" s="46"/>
      <c r="AL277" s="47">
        <f>AI277+AJ277+AK277</f>
        <v>0</v>
      </c>
      <c r="AM277" s="28"/>
      <c r="AN277" s="46"/>
      <c r="AO277" s="46"/>
      <c r="AP277" s="47">
        <f>AM277+AN277+AO277</f>
        <v>0</v>
      </c>
      <c r="AQ277" s="28">
        <v>1</v>
      </c>
      <c r="AR277" s="46"/>
      <c r="AS277" s="46"/>
      <c r="AT277" s="47">
        <f>AQ277+AR277+AS277</f>
        <v>1</v>
      </c>
      <c r="AU277" s="28"/>
      <c r="AV277" s="46"/>
      <c r="AW277" s="46"/>
      <c r="AX277" s="27">
        <f>AU277+AV277+AW277</f>
        <v>0</v>
      </c>
      <c r="AY277" s="28"/>
      <c r="AZ277" s="46"/>
      <c r="BA277" s="46"/>
      <c r="BB277" s="5">
        <f>AY277+AZ277+BA277</f>
        <v>0</v>
      </c>
      <c r="BC277" s="31">
        <f>C277</f>
        <v>0</v>
      </c>
      <c r="BD277" s="6">
        <f>D277</f>
        <v>0</v>
      </c>
      <c r="BE277" s="6">
        <f>E277</f>
        <v>0</v>
      </c>
      <c r="BF277" s="5">
        <f>SUM(BC277:BE277)</f>
        <v>0</v>
      </c>
      <c r="BG277" s="31">
        <f>G277+K277+O277</f>
        <v>0</v>
      </c>
      <c r="BH277" s="6">
        <f>H277+L277+P277</f>
        <v>0</v>
      </c>
      <c r="BI277" s="6">
        <f>I277+M277+Q277</f>
        <v>0</v>
      </c>
      <c r="BJ277" s="5">
        <f>SUM(BG277:BI277)</f>
        <v>0</v>
      </c>
      <c r="BK277" s="31">
        <f>S277+W277+AA277+AE277+AI277+AY277+AM277+AU277+AQ277</f>
        <v>1</v>
      </c>
      <c r="BL277" s="6">
        <f>T277+X277+AB277+AF277+AJ277+AZ277+AN277+AV277+AR277</f>
        <v>0</v>
      </c>
      <c r="BM277" s="6">
        <f>U277+Y277+AC277+AG277+AK277+BA277+AO277+AW277+AS277</f>
        <v>0</v>
      </c>
      <c r="BN277" s="5">
        <f>SUM(BK277:BM277)</f>
        <v>1</v>
      </c>
      <c r="BO277" s="31">
        <f>BC277+BG277+BK277</f>
        <v>1</v>
      </c>
      <c r="BP277" s="41">
        <f>BD277+BH277+BL277</f>
        <v>0</v>
      </c>
      <c r="BQ277" s="6">
        <f>BE277+BI277+BM277</f>
        <v>0</v>
      </c>
      <c r="BR277" s="5">
        <f>BO277+BP277+BQ277</f>
        <v>1</v>
      </c>
      <c r="BS277" s="6">
        <f>BC277*6+BD277*4+BE277*2+BG277*4.5+BH277*3+BI277*1.5+BK277*3+BL277*2+BM277*1</f>
        <v>3</v>
      </c>
      <c r="BT277" s="56" t="s">
        <v>340</v>
      </c>
    </row>
    <row r="278" spans="1:72" ht="14.25" thickTop="1" thickBot="1" x14ac:dyDescent="0.25">
      <c r="A278" s="16">
        <f>RANK(BS278,$BS$4:$BS$301)</f>
        <v>172</v>
      </c>
      <c r="B278" s="24" t="s">
        <v>27</v>
      </c>
      <c r="C278" s="45"/>
      <c r="D278" s="44"/>
      <c r="E278" s="44"/>
      <c r="F278" s="27">
        <f>C278+D278+E278</f>
        <v>0</v>
      </c>
      <c r="G278" s="28"/>
      <c r="H278" s="26"/>
      <c r="I278" s="26"/>
      <c r="J278" s="27">
        <f>G278+H278+I278</f>
        <v>0</v>
      </c>
      <c r="K278" s="28"/>
      <c r="L278" s="26">
        <v>1</v>
      </c>
      <c r="M278" s="26"/>
      <c r="N278" s="27">
        <f>K278+L278+M278</f>
        <v>1</v>
      </c>
      <c r="O278" s="28"/>
      <c r="P278" s="26"/>
      <c r="Q278" s="26"/>
      <c r="R278" s="27">
        <f>O278+P278+Q278</f>
        <v>0</v>
      </c>
      <c r="S278" s="28"/>
      <c r="T278" s="26"/>
      <c r="U278" s="26"/>
      <c r="V278" s="27">
        <f>S278+T278+U278</f>
        <v>0</v>
      </c>
      <c r="W278" s="28"/>
      <c r="X278" s="46"/>
      <c r="Y278" s="46"/>
      <c r="Z278" s="47">
        <f>W278+X278+Y278</f>
        <v>0</v>
      </c>
      <c r="AA278" s="28"/>
      <c r="AB278" s="46"/>
      <c r="AC278" s="46"/>
      <c r="AD278" s="27">
        <f>AA278+AB278+AC278</f>
        <v>0</v>
      </c>
      <c r="AE278" s="28"/>
      <c r="AF278" s="46"/>
      <c r="AG278" s="46"/>
      <c r="AH278" s="47">
        <f>AE278+AF278+AG278</f>
        <v>0</v>
      </c>
      <c r="AI278" s="28"/>
      <c r="AJ278" s="46"/>
      <c r="AK278" s="46"/>
      <c r="AL278" s="47">
        <f>AI278+AJ278+AK278</f>
        <v>0</v>
      </c>
      <c r="AM278" s="28"/>
      <c r="AN278" s="46"/>
      <c r="AO278" s="46"/>
      <c r="AP278" s="47">
        <f>AM278+AN278+AO278</f>
        <v>0</v>
      </c>
      <c r="AQ278" s="28"/>
      <c r="AR278" s="46"/>
      <c r="AS278" s="46"/>
      <c r="AT278" s="47">
        <f>AQ278+AR278+AS278</f>
        <v>0</v>
      </c>
      <c r="AU278" s="28"/>
      <c r="AV278" s="46"/>
      <c r="AW278" s="46"/>
      <c r="AX278" s="27">
        <f>AU278+AV278+AW278</f>
        <v>0</v>
      </c>
      <c r="AY278" s="28"/>
      <c r="AZ278" s="46"/>
      <c r="BA278" s="46"/>
      <c r="BB278" s="5">
        <f>AY278+AZ278+BA278</f>
        <v>0</v>
      </c>
      <c r="BC278" s="31">
        <f>C278</f>
        <v>0</v>
      </c>
      <c r="BD278" s="6">
        <f>D278</f>
        <v>0</v>
      </c>
      <c r="BE278" s="6">
        <f>E278</f>
        <v>0</v>
      </c>
      <c r="BF278" s="5">
        <f>SUM(BC278:BE278)</f>
        <v>0</v>
      </c>
      <c r="BG278" s="31">
        <f>G278+K278+O278</f>
        <v>0</v>
      </c>
      <c r="BH278" s="6">
        <f>H278+L278+P278</f>
        <v>1</v>
      </c>
      <c r="BI278" s="6">
        <f>I278+M278+Q278</f>
        <v>0</v>
      </c>
      <c r="BJ278" s="5">
        <f>SUM(BG278:BI278)</f>
        <v>1</v>
      </c>
      <c r="BK278" s="31">
        <f>S278+W278+AA278+AE278+AI278+AY278+AM278+AU278+AQ278</f>
        <v>0</v>
      </c>
      <c r="BL278" s="6">
        <f>T278+X278+AB278+AF278+AJ278+AZ278+AN278+AV278+AR278</f>
        <v>0</v>
      </c>
      <c r="BM278" s="6">
        <f>U278+Y278+AC278+AG278+AK278+BA278+AO278+AW278+AS278</f>
        <v>0</v>
      </c>
      <c r="BN278" s="5">
        <f>SUM(BK278:BM278)</f>
        <v>0</v>
      </c>
      <c r="BO278" s="31">
        <f>BC278+BG278+BK278</f>
        <v>0</v>
      </c>
      <c r="BP278" s="41">
        <f>BD278+BH278+BL278</f>
        <v>1</v>
      </c>
      <c r="BQ278" s="6">
        <f>BE278+BI278+BM278</f>
        <v>0</v>
      </c>
      <c r="BR278" s="5">
        <f>BO278+BP278+BQ278</f>
        <v>1</v>
      </c>
      <c r="BS278" s="6">
        <f>BC278*6+BD278*4+BE278*2+BG278*4.5+BH278*3+BI278*1.5+BK278*3+BL278*2+BM278*1</f>
        <v>3</v>
      </c>
      <c r="BT278" s="56" t="s">
        <v>340</v>
      </c>
    </row>
    <row r="279" spans="1:72" ht="14.25" thickTop="1" thickBot="1" x14ac:dyDescent="0.25">
      <c r="A279" s="16">
        <f>RANK(BS279,$BS$4:$BS$301)</f>
        <v>283</v>
      </c>
      <c r="B279" s="24" t="s">
        <v>126</v>
      </c>
      <c r="C279" s="45"/>
      <c r="D279" s="44"/>
      <c r="E279" s="44"/>
      <c r="F279" s="27">
        <f>C279+D279+E279</f>
        <v>0</v>
      </c>
      <c r="G279" s="28"/>
      <c r="H279" s="26"/>
      <c r="I279" s="26"/>
      <c r="J279" s="27">
        <f>G279+H279+I279</f>
        <v>0</v>
      </c>
      <c r="K279" s="28"/>
      <c r="L279" s="26"/>
      <c r="M279" s="26"/>
      <c r="N279" s="27">
        <f>K279+L279+M279</f>
        <v>0</v>
      </c>
      <c r="O279" s="28"/>
      <c r="P279" s="26"/>
      <c r="Q279" s="26"/>
      <c r="R279" s="27">
        <f>O279+P279+Q279</f>
        <v>0</v>
      </c>
      <c r="S279" s="28"/>
      <c r="T279" s="26"/>
      <c r="U279" s="26"/>
      <c r="V279" s="27">
        <f>S279+T279+U279</f>
        <v>0</v>
      </c>
      <c r="W279" s="28"/>
      <c r="X279" s="46"/>
      <c r="Y279" s="46"/>
      <c r="Z279" s="47">
        <f>W279+X279+Y279</f>
        <v>0</v>
      </c>
      <c r="AA279" s="28"/>
      <c r="AB279" s="46"/>
      <c r="AC279" s="46"/>
      <c r="AD279" s="27">
        <f>AA279+AB279+AC279</f>
        <v>0</v>
      </c>
      <c r="AE279" s="28"/>
      <c r="AF279" s="46"/>
      <c r="AG279" s="46"/>
      <c r="AH279" s="47">
        <f>AE279+AF279+AG279</f>
        <v>0</v>
      </c>
      <c r="AI279" s="28"/>
      <c r="AJ279" s="46"/>
      <c r="AK279" s="46"/>
      <c r="AL279" s="47">
        <f>AI279+AJ279+AK279</f>
        <v>0</v>
      </c>
      <c r="AM279" s="28"/>
      <c r="AN279" s="46"/>
      <c r="AO279" s="46"/>
      <c r="AP279" s="47">
        <f>AM279+AN279+AO279</f>
        <v>0</v>
      </c>
      <c r="AQ279" s="28"/>
      <c r="AR279" s="46"/>
      <c r="AS279" s="46"/>
      <c r="AT279" s="47">
        <f>AQ279+AR279+AS279</f>
        <v>0</v>
      </c>
      <c r="AU279" s="28"/>
      <c r="AV279" s="46"/>
      <c r="AW279" s="46">
        <v>1</v>
      </c>
      <c r="AX279" s="27">
        <f>AU279+AV279+AW279</f>
        <v>1</v>
      </c>
      <c r="AY279" s="28"/>
      <c r="AZ279" s="46"/>
      <c r="BA279" s="46"/>
      <c r="BB279" s="5">
        <f>AY279+AZ279+BA279</f>
        <v>0</v>
      </c>
      <c r="BC279" s="31">
        <f>C279</f>
        <v>0</v>
      </c>
      <c r="BD279" s="6">
        <f>D279</f>
        <v>0</v>
      </c>
      <c r="BE279" s="6">
        <f>E279</f>
        <v>0</v>
      </c>
      <c r="BF279" s="5">
        <f>SUM(BC279:BE279)</f>
        <v>0</v>
      </c>
      <c r="BG279" s="31">
        <f>G279+K279+O279</f>
        <v>0</v>
      </c>
      <c r="BH279" s="6">
        <f>H279+L279+P279</f>
        <v>0</v>
      </c>
      <c r="BI279" s="6">
        <f>I279+M279+Q279</f>
        <v>0</v>
      </c>
      <c r="BJ279" s="5">
        <f>SUM(BG279:BI279)</f>
        <v>0</v>
      </c>
      <c r="BK279" s="31">
        <f>S279+W279+AA279+AE279+AI279+AY279+AM279+AU279+AQ279</f>
        <v>0</v>
      </c>
      <c r="BL279" s="6">
        <f>T279+X279+AB279+AF279+AJ279+AZ279+AN279+AV279+AR279</f>
        <v>0</v>
      </c>
      <c r="BM279" s="6">
        <f>U279+Y279+AC279+AG279+AK279+BA279+AO279+AW279+AS279</f>
        <v>1</v>
      </c>
      <c r="BN279" s="5">
        <f>SUM(BK279:BM279)</f>
        <v>1</v>
      </c>
      <c r="BO279" s="31">
        <f>BC279+BG279+BK279</f>
        <v>0</v>
      </c>
      <c r="BP279" s="41">
        <f>BD279+BH279+BL279</f>
        <v>0</v>
      </c>
      <c r="BQ279" s="6">
        <f>BE279+BI279+BM279</f>
        <v>1</v>
      </c>
      <c r="BR279" s="5">
        <f>BO279+BP279+BQ279</f>
        <v>1</v>
      </c>
      <c r="BS279" s="6">
        <f>BC279*6+BD279*4+BE279*2+BG279*4.5+BH279*3+BI279*1.5+BK279*3+BL279*2+BM279*1</f>
        <v>1</v>
      </c>
      <c r="BT279" s="56" t="s">
        <v>340</v>
      </c>
    </row>
    <row r="280" spans="1:72" ht="14.25" thickTop="1" thickBot="1" x14ac:dyDescent="0.25">
      <c r="A280" s="16">
        <f>RANK(BS280,$BS$4:$BS$301)</f>
        <v>223</v>
      </c>
      <c r="B280" s="24" t="s">
        <v>112</v>
      </c>
      <c r="C280" s="45"/>
      <c r="D280" s="44"/>
      <c r="E280" s="44"/>
      <c r="F280" s="27">
        <f>C280+D280+E280</f>
        <v>0</v>
      </c>
      <c r="G280" s="28"/>
      <c r="H280" s="26"/>
      <c r="I280" s="26"/>
      <c r="J280" s="27">
        <f>G280+H280+I280</f>
        <v>0</v>
      </c>
      <c r="K280" s="28"/>
      <c r="L280" s="26"/>
      <c r="M280" s="26"/>
      <c r="N280" s="27">
        <f>K280+L280+M280</f>
        <v>0</v>
      </c>
      <c r="O280" s="28"/>
      <c r="P280" s="26"/>
      <c r="Q280" s="26"/>
      <c r="R280" s="27">
        <f>O280+P280+Q280</f>
        <v>0</v>
      </c>
      <c r="S280" s="28"/>
      <c r="T280" s="26"/>
      <c r="U280" s="26"/>
      <c r="V280" s="27">
        <f>S280+T280+U280</f>
        <v>0</v>
      </c>
      <c r="W280" s="28"/>
      <c r="X280" s="46"/>
      <c r="Y280" s="46"/>
      <c r="Z280" s="47">
        <f>W280+X280+Y280</f>
        <v>0</v>
      </c>
      <c r="AA280" s="28"/>
      <c r="AB280" s="46"/>
      <c r="AC280" s="46"/>
      <c r="AD280" s="27">
        <f>AA280+AB280+AC280</f>
        <v>0</v>
      </c>
      <c r="AE280" s="28"/>
      <c r="AF280" s="46"/>
      <c r="AG280" s="46"/>
      <c r="AH280" s="47">
        <f>AE280+AF280+AG280</f>
        <v>0</v>
      </c>
      <c r="AI280" s="28"/>
      <c r="AJ280" s="46"/>
      <c r="AK280" s="46"/>
      <c r="AL280" s="47">
        <f>AI280+AJ280+AK280</f>
        <v>0</v>
      </c>
      <c r="AM280" s="28"/>
      <c r="AN280" s="46">
        <v>1</v>
      </c>
      <c r="AO280" s="46"/>
      <c r="AP280" s="47">
        <f>AM280+AN280+AO280</f>
        <v>1</v>
      </c>
      <c r="AQ280" s="28"/>
      <c r="AR280" s="46"/>
      <c r="AS280" s="46"/>
      <c r="AT280" s="47">
        <f>AQ280+AR280+AS280</f>
        <v>0</v>
      </c>
      <c r="AU280" s="28"/>
      <c r="AV280" s="46"/>
      <c r="AW280" s="46"/>
      <c r="AX280" s="27">
        <f>AU280+AV280+AW280</f>
        <v>0</v>
      </c>
      <c r="AY280" s="28"/>
      <c r="AZ280" s="46"/>
      <c r="BA280" s="46"/>
      <c r="BB280" s="5">
        <f>AY280+AZ280+BA280</f>
        <v>0</v>
      </c>
      <c r="BC280" s="31">
        <f>C280</f>
        <v>0</v>
      </c>
      <c r="BD280" s="6">
        <f>D280</f>
        <v>0</v>
      </c>
      <c r="BE280" s="6">
        <f>E280</f>
        <v>0</v>
      </c>
      <c r="BF280" s="5">
        <f>SUM(BC280:BE280)</f>
        <v>0</v>
      </c>
      <c r="BG280" s="31">
        <f>G280+K280+O280</f>
        <v>0</v>
      </c>
      <c r="BH280" s="6">
        <f>H280+L280+P280</f>
        <v>0</v>
      </c>
      <c r="BI280" s="6">
        <f>I280+M280+Q280</f>
        <v>0</v>
      </c>
      <c r="BJ280" s="5">
        <f>SUM(BG280:BI280)</f>
        <v>0</v>
      </c>
      <c r="BK280" s="31">
        <f>S280+W280+AA280+AE280+AI280+AY280+AM280+AU280+AQ280</f>
        <v>0</v>
      </c>
      <c r="BL280" s="6">
        <f>T280+X280+AB280+AF280+AJ280+AZ280+AN280+AV280+AR280</f>
        <v>1</v>
      </c>
      <c r="BM280" s="6">
        <f>U280+Y280+AC280+AG280+AK280+BA280+AO280+AW280+AS280</f>
        <v>0</v>
      </c>
      <c r="BN280" s="5">
        <f>SUM(BK280:BM280)</f>
        <v>1</v>
      </c>
      <c r="BO280" s="31">
        <f>BC280+BG280+BK280</f>
        <v>0</v>
      </c>
      <c r="BP280" s="41">
        <f>BD280+BH280+BL280</f>
        <v>1</v>
      </c>
      <c r="BQ280" s="6">
        <f>BE280+BI280+BM280</f>
        <v>0</v>
      </c>
      <c r="BR280" s="5">
        <f>BO280+BP280+BQ280</f>
        <v>1</v>
      </c>
      <c r="BS280" s="6">
        <f>BC280*6+BD280*4+BE280*2+BG280*4.5+BH280*3+BI280*1.5+BK280*3+BL280*2+BM280*1</f>
        <v>2</v>
      </c>
      <c r="BT280" s="56" t="s">
        <v>340</v>
      </c>
    </row>
    <row r="281" spans="1:72" ht="14.25" thickTop="1" thickBot="1" x14ac:dyDescent="0.25">
      <c r="A281" s="16">
        <f>RANK(BS281,$BS$4:$BS$301)</f>
        <v>172</v>
      </c>
      <c r="B281" s="24" t="s">
        <v>121</v>
      </c>
      <c r="C281" s="45"/>
      <c r="D281" s="44"/>
      <c r="E281" s="44"/>
      <c r="F281" s="27">
        <f>C281+D281+E281</f>
        <v>0</v>
      </c>
      <c r="G281" s="28"/>
      <c r="H281" s="26"/>
      <c r="I281" s="26"/>
      <c r="J281" s="27">
        <f>G281+H281+I281</f>
        <v>0</v>
      </c>
      <c r="K281" s="28"/>
      <c r="L281" s="26"/>
      <c r="M281" s="26"/>
      <c r="N281" s="27">
        <f>K281+L281+M281</f>
        <v>0</v>
      </c>
      <c r="O281" s="28"/>
      <c r="P281" s="26"/>
      <c r="Q281" s="26"/>
      <c r="R281" s="27">
        <f>O281+P281+Q281</f>
        <v>0</v>
      </c>
      <c r="S281" s="28"/>
      <c r="T281" s="26"/>
      <c r="U281" s="26"/>
      <c r="V281" s="27">
        <f>S281+T281+U281</f>
        <v>0</v>
      </c>
      <c r="W281" s="28"/>
      <c r="X281" s="46"/>
      <c r="Y281" s="46"/>
      <c r="Z281" s="47">
        <f>W281+X281+Y281</f>
        <v>0</v>
      </c>
      <c r="AA281" s="28"/>
      <c r="AB281" s="46"/>
      <c r="AC281" s="46"/>
      <c r="AD281" s="27">
        <f>AA281+AB281+AC281</f>
        <v>0</v>
      </c>
      <c r="AE281" s="28"/>
      <c r="AF281" s="46"/>
      <c r="AG281" s="46"/>
      <c r="AH281" s="47">
        <f>AE281+AF281+AG281</f>
        <v>0</v>
      </c>
      <c r="AI281" s="28"/>
      <c r="AJ281" s="46"/>
      <c r="AK281" s="46"/>
      <c r="AL281" s="47">
        <f>AI281+AJ281+AK281</f>
        <v>0</v>
      </c>
      <c r="AM281" s="28"/>
      <c r="AN281" s="46"/>
      <c r="AO281" s="46">
        <v>1</v>
      </c>
      <c r="AP281" s="47">
        <f>AM281+AN281+AO281</f>
        <v>1</v>
      </c>
      <c r="AQ281" s="28"/>
      <c r="AR281" s="46">
        <v>1</v>
      </c>
      <c r="AS281" s="46"/>
      <c r="AT281" s="47">
        <f>AQ281+AR281+AS281</f>
        <v>1</v>
      </c>
      <c r="AU281" s="28"/>
      <c r="AV281" s="46"/>
      <c r="AW281" s="46"/>
      <c r="AX281" s="27">
        <f>AU281+AV281+AW281</f>
        <v>0</v>
      </c>
      <c r="AY281" s="28"/>
      <c r="AZ281" s="46"/>
      <c r="BA281" s="46"/>
      <c r="BB281" s="5">
        <f>AY281+AZ281+BA281</f>
        <v>0</v>
      </c>
      <c r="BC281" s="31">
        <f>C281</f>
        <v>0</v>
      </c>
      <c r="BD281" s="6">
        <f>D281</f>
        <v>0</v>
      </c>
      <c r="BE281" s="6">
        <f>E281</f>
        <v>0</v>
      </c>
      <c r="BF281" s="5">
        <f>SUM(BC281:BE281)</f>
        <v>0</v>
      </c>
      <c r="BG281" s="31">
        <f>G281+K281+O281</f>
        <v>0</v>
      </c>
      <c r="BH281" s="6">
        <f>H281+L281+P281</f>
        <v>0</v>
      </c>
      <c r="BI281" s="6">
        <f>I281+M281+Q281</f>
        <v>0</v>
      </c>
      <c r="BJ281" s="5">
        <f>SUM(BG281:BI281)</f>
        <v>0</v>
      </c>
      <c r="BK281" s="31">
        <f>S281+W281+AA281+AE281+AI281+AY281+AM281+AU281+AQ281</f>
        <v>0</v>
      </c>
      <c r="BL281" s="6">
        <f>T281+X281+AB281+AF281+AJ281+AZ281+AN281+AV281+AR281</f>
        <v>1</v>
      </c>
      <c r="BM281" s="6">
        <f>U281+Y281+AC281+AG281+AK281+BA281+AO281+AW281+AS281</f>
        <v>1</v>
      </c>
      <c r="BN281" s="5">
        <f>SUM(BK281:BM281)</f>
        <v>2</v>
      </c>
      <c r="BO281" s="31">
        <f>BC281+BG281+BK281</f>
        <v>0</v>
      </c>
      <c r="BP281" s="41">
        <f>BD281+BH281+BL281</f>
        <v>1</v>
      </c>
      <c r="BQ281" s="6">
        <f>BE281+BI281+BM281</f>
        <v>1</v>
      </c>
      <c r="BR281" s="5">
        <f>BO281+BP281+BQ281</f>
        <v>2</v>
      </c>
      <c r="BS281" s="6">
        <f>BC281*6+BD281*4+BE281*2+BG281*4.5+BH281*3+BI281*1.5+BK281*3+BL281*2+BM281*1</f>
        <v>3</v>
      </c>
      <c r="BT281" s="56" t="s">
        <v>340</v>
      </c>
    </row>
    <row r="282" spans="1:72" ht="14.25" thickTop="1" thickBot="1" x14ac:dyDescent="0.25">
      <c r="A282" s="16">
        <f>RANK(BS282,$BS$4:$BS$301)</f>
        <v>172</v>
      </c>
      <c r="B282" s="24" t="s">
        <v>110</v>
      </c>
      <c r="C282" s="45"/>
      <c r="D282" s="44"/>
      <c r="E282" s="44"/>
      <c r="F282" s="27">
        <f>C282+D282+E282</f>
        <v>0</v>
      </c>
      <c r="G282" s="28"/>
      <c r="H282" s="26"/>
      <c r="I282" s="26"/>
      <c r="J282" s="27">
        <f>G282+H282+I282</f>
        <v>0</v>
      </c>
      <c r="K282" s="28"/>
      <c r="L282" s="26"/>
      <c r="M282" s="26"/>
      <c r="N282" s="27">
        <f>K282+L282+M282</f>
        <v>0</v>
      </c>
      <c r="O282" s="28"/>
      <c r="P282" s="26"/>
      <c r="Q282" s="26"/>
      <c r="R282" s="27">
        <f>O282+P282+Q282</f>
        <v>0</v>
      </c>
      <c r="S282" s="28"/>
      <c r="T282" s="26"/>
      <c r="U282" s="26"/>
      <c r="V282" s="27">
        <f>S282+T282+U282</f>
        <v>0</v>
      </c>
      <c r="W282" s="28"/>
      <c r="X282" s="46"/>
      <c r="Y282" s="46"/>
      <c r="Z282" s="47">
        <f>W282+X282+Y282</f>
        <v>0</v>
      </c>
      <c r="AA282" s="28">
        <v>1</v>
      </c>
      <c r="AB282" s="46"/>
      <c r="AC282" s="46"/>
      <c r="AD282" s="27">
        <f>AA282+AB282+AC282</f>
        <v>1</v>
      </c>
      <c r="AE282" s="28"/>
      <c r="AF282" s="46"/>
      <c r="AG282" s="46"/>
      <c r="AH282" s="47">
        <f>AE282+AF282+AG282</f>
        <v>0</v>
      </c>
      <c r="AI282" s="28"/>
      <c r="AJ282" s="46"/>
      <c r="AK282" s="46"/>
      <c r="AL282" s="47">
        <f>AI282+AJ282+AK282</f>
        <v>0</v>
      </c>
      <c r="AM282" s="28"/>
      <c r="AN282" s="46"/>
      <c r="AO282" s="46"/>
      <c r="AP282" s="47">
        <f>AM282+AN282+AO282</f>
        <v>0</v>
      </c>
      <c r="AQ282" s="28"/>
      <c r="AR282" s="46"/>
      <c r="AS282" s="46"/>
      <c r="AT282" s="47">
        <f>AQ282+AR282+AS282</f>
        <v>0</v>
      </c>
      <c r="AU282" s="28"/>
      <c r="AV282" s="46"/>
      <c r="AW282" s="46"/>
      <c r="AX282" s="27">
        <f>AU282+AV282+AW282</f>
        <v>0</v>
      </c>
      <c r="AY282" s="28"/>
      <c r="AZ282" s="46"/>
      <c r="BA282" s="46"/>
      <c r="BB282" s="5">
        <f>AY282+AZ282+BA282</f>
        <v>0</v>
      </c>
      <c r="BC282" s="31">
        <f>C282</f>
        <v>0</v>
      </c>
      <c r="BD282" s="6">
        <f>D282</f>
        <v>0</v>
      </c>
      <c r="BE282" s="6">
        <f>E282</f>
        <v>0</v>
      </c>
      <c r="BF282" s="5">
        <f>SUM(BC282:BE282)</f>
        <v>0</v>
      </c>
      <c r="BG282" s="31">
        <f>G282+K282+O282</f>
        <v>0</v>
      </c>
      <c r="BH282" s="6">
        <f>H282+L282+P282</f>
        <v>0</v>
      </c>
      <c r="BI282" s="6">
        <f>I282+M282+Q282</f>
        <v>0</v>
      </c>
      <c r="BJ282" s="5">
        <f>SUM(BG282:BI282)</f>
        <v>0</v>
      </c>
      <c r="BK282" s="31">
        <f>S282+W282+AA282+AE282+AI282+AY282+AM282+AU282+AQ282</f>
        <v>1</v>
      </c>
      <c r="BL282" s="6">
        <f>T282+X282+AB282+AF282+AJ282+AZ282+AN282+AV282+AR282</f>
        <v>0</v>
      </c>
      <c r="BM282" s="6">
        <f>U282+Y282+AC282+AG282+AK282+BA282+AO282+AW282+AS282</f>
        <v>0</v>
      </c>
      <c r="BN282" s="5">
        <f>SUM(BK282:BM282)</f>
        <v>1</v>
      </c>
      <c r="BO282" s="31">
        <f>BC282+BG282+BK282</f>
        <v>1</v>
      </c>
      <c r="BP282" s="41">
        <f>BD282+BH282+BL282</f>
        <v>0</v>
      </c>
      <c r="BQ282" s="6">
        <f>BE282+BI282+BM282</f>
        <v>0</v>
      </c>
      <c r="BR282" s="5">
        <f>BO282+BP282+BQ282</f>
        <v>1</v>
      </c>
      <c r="BS282" s="6">
        <f>BC282*6+BD282*4+BE282*2+BG282*4.5+BH282*3+BI282*1.5+BK282*3+BL282*2+BM282*1</f>
        <v>3</v>
      </c>
      <c r="BT282" s="56" t="s">
        <v>340</v>
      </c>
    </row>
    <row r="283" spans="1:72" ht="14.25" thickTop="1" thickBot="1" x14ac:dyDescent="0.25">
      <c r="A283" s="16">
        <f>RANK(BS283,$BS$4:$BS$301)</f>
        <v>88</v>
      </c>
      <c r="B283" s="24" t="s">
        <v>135</v>
      </c>
      <c r="C283" s="45"/>
      <c r="D283" s="44"/>
      <c r="E283" s="44"/>
      <c r="F283" s="27">
        <f>C283+D283+E283</f>
        <v>0</v>
      </c>
      <c r="G283" s="28"/>
      <c r="H283" s="26">
        <v>1</v>
      </c>
      <c r="I283" s="26"/>
      <c r="J283" s="27">
        <f>G283+H283+I283</f>
        <v>1</v>
      </c>
      <c r="K283" s="28"/>
      <c r="L283" s="26"/>
      <c r="M283" s="26"/>
      <c r="N283" s="27">
        <f>K283+L283+M283</f>
        <v>0</v>
      </c>
      <c r="O283" s="28"/>
      <c r="P283" s="26"/>
      <c r="Q283" s="26"/>
      <c r="R283" s="27">
        <f>O283+P283+Q283</f>
        <v>0</v>
      </c>
      <c r="S283" s="28"/>
      <c r="T283" s="26"/>
      <c r="U283" s="26"/>
      <c r="V283" s="27">
        <f>S283+T283+U283</f>
        <v>0</v>
      </c>
      <c r="W283" s="28"/>
      <c r="X283" s="46"/>
      <c r="Y283" s="46"/>
      <c r="Z283" s="47">
        <f>W283+X283+Y283</f>
        <v>0</v>
      </c>
      <c r="AA283" s="28"/>
      <c r="AB283" s="46"/>
      <c r="AC283" s="46"/>
      <c r="AD283" s="27">
        <f>AA283+AB283+AC283</f>
        <v>0</v>
      </c>
      <c r="AE283" s="28"/>
      <c r="AF283" s="46"/>
      <c r="AG283" s="46"/>
      <c r="AH283" s="47">
        <f>AE283+AF283+AG283</f>
        <v>0</v>
      </c>
      <c r="AI283" s="28"/>
      <c r="AJ283" s="46"/>
      <c r="AK283" s="46"/>
      <c r="AL283" s="47">
        <f>AI283+AJ283+AK283</f>
        <v>0</v>
      </c>
      <c r="AM283" s="28"/>
      <c r="AN283" s="46"/>
      <c r="AO283" s="46"/>
      <c r="AP283" s="47">
        <f>AM283+AN283+AO283</f>
        <v>0</v>
      </c>
      <c r="AQ283" s="28"/>
      <c r="AR283" s="46">
        <v>2</v>
      </c>
      <c r="AS283" s="46"/>
      <c r="AT283" s="47">
        <f>AQ283+AR283+AS283</f>
        <v>2</v>
      </c>
      <c r="AU283" s="28"/>
      <c r="AV283" s="46"/>
      <c r="AW283" s="46"/>
      <c r="AX283" s="27">
        <f>AU283+AV283+AW283</f>
        <v>0</v>
      </c>
      <c r="AY283" s="28"/>
      <c r="AZ283" s="46"/>
      <c r="BA283" s="46"/>
      <c r="BB283" s="5">
        <f>AY283+AZ283+BA283</f>
        <v>0</v>
      </c>
      <c r="BC283" s="31">
        <f>C283</f>
        <v>0</v>
      </c>
      <c r="BD283" s="6">
        <f>D283</f>
        <v>0</v>
      </c>
      <c r="BE283" s="6">
        <f>E283</f>
        <v>0</v>
      </c>
      <c r="BF283" s="5">
        <f>SUM(BC283:BE283)</f>
        <v>0</v>
      </c>
      <c r="BG283" s="31">
        <f>G283+K283+O283</f>
        <v>0</v>
      </c>
      <c r="BH283" s="6">
        <f>H283+L283+P283</f>
        <v>1</v>
      </c>
      <c r="BI283" s="6">
        <f>I283+M283+Q283</f>
        <v>0</v>
      </c>
      <c r="BJ283" s="5">
        <f>SUM(BG283:BI283)</f>
        <v>1</v>
      </c>
      <c r="BK283" s="31">
        <f>S283+W283+AA283+AE283+AI283+AY283+AM283+AU283+AQ283</f>
        <v>0</v>
      </c>
      <c r="BL283" s="6">
        <f>T283+X283+AB283+AF283+AJ283+AZ283+AN283+AV283+AR283</f>
        <v>2</v>
      </c>
      <c r="BM283" s="6">
        <f>U283+Y283+AC283+AG283+AK283+BA283+AO283+AW283+AS283</f>
        <v>0</v>
      </c>
      <c r="BN283" s="5">
        <f>SUM(BK283:BM283)</f>
        <v>2</v>
      </c>
      <c r="BO283" s="31">
        <f>BC283+BG283+BK283</f>
        <v>0</v>
      </c>
      <c r="BP283" s="41">
        <f>BD283+BH283+BL283</f>
        <v>3</v>
      </c>
      <c r="BQ283" s="6">
        <f>BE283+BI283+BM283</f>
        <v>0</v>
      </c>
      <c r="BR283" s="5">
        <f>BO283+BP283+BQ283</f>
        <v>3</v>
      </c>
      <c r="BS283" s="6">
        <f>BC283*6+BD283*4+BE283*2+BG283*4.5+BH283*3+BI283*1.5+BK283*3+BL283*2+BM283*1</f>
        <v>7</v>
      </c>
      <c r="BT283" s="54" t="s">
        <v>338</v>
      </c>
    </row>
    <row r="284" spans="1:72" ht="14.25" thickTop="1" thickBot="1" x14ac:dyDescent="0.25">
      <c r="A284" s="16">
        <f>RANK(BS284,$BS$4:$BS$301)</f>
        <v>223</v>
      </c>
      <c r="B284" s="24" t="s">
        <v>111</v>
      </c>
      <c r="C284" s="45"/>
      <c r="D284" s="44"/>
      <c r="E284" s="44"/>
      <c r="F284" s="27">
        <f>C284+D284+E284</f>
        <v>0</v>
      </c>
      <c r="G284" s="28"/>
      <c r="H284" s="26"/>
      <c r="I284" s="26"/>
      <c r="J284" s="27">
        <f>G284+H284+I284</f>
        <v>0</v>
      </c>
      <c r="K284" s="28"/>
      <c r="L284" s="26"/>
      <c r="M284" s="26"/>
      <c r="N284" s="27">
        <f>K284+L284+M284</f>
        <v>0</v>
      </c>
      <c r="O284" s="28"/>
      <c r="P284" s="26"/>
      <c r="Q284" s="26"/>
      <c r="R284" s="27">
        <f>O284+P284+Q284</f>
        <v>0</v>
      </c>
      <c r="S284" s="28"/>
      <c r="T284" s="26"/>
      <c r="U284" s="26"/>
      <c r="V284" s="27">
        <f>S284+T284+U284</f>
        <v>0</v>
      </c>
      <c r="W284" s="28"/>
      <c r="X284" s="46"/>
      <c r="Y284" s="46"/>
      <c r="Z284" s="47">
        <f>W284+X284+Y284</f>
        <v>0</v>
      </c>
      <c r="AA284" s="28"/>
      <c r="AB284" s="46"/>
      <c r="AC284" s="46"/>
      <c r="AD284" s="27">
        <f>AA284+AB284+AC284</f>
        <v>0</v>
      </c>
      <c r="AE284" s="28"/>
      <c r="AF284" s="46"/>
      <c r="AG284" s="46"/>
      <c r="AH284" s="47">
        <f>AE284+AF284+AG284</f>
        <v>0</v>
      </c>
      <c r="AI284" s="28"/>
      <c r="AJ284" s="46"/>
      <c r="AK284" s="46"/>
      <c r="AL284" s="47">
        <f>AI284+AJ284+AK284</f>
        <v>0</v>
      </c>
      <c r="AM284" s="28"/>
      <c r="AN284" s="46">
        <v>1</v>
      </c>
      <c r="AO284" s="46"/>
      <c r="AP284" s="47">
        <f>AM284+AN284+AO284</f>
        <v>1</v>
      </c>
      <c r="AQ284" s="28"/>
      <c r="AR284" s="46"/>
      <c r="AS284" s="46"/>
      <c r="AT284" s="47">
        <f>AQ284+AR284+AS284</f>
        <v>0</v>
      </c>
      <c r="AU284" s="28"/>
      <c r="AV284" s="46"/>
      <c r="AW284" s="46"/>
      <c r="AX284" s="27">
        <f>AU284+AV284+AW284</f>
        <v>0</v>
      </c>
      <c r="AY284" s="28"/>
      <c r="AZ284" s="46"/>
      <c r="BA284" s="46"/>
      <c r="BB284" s="5">
        <f>AY284+AZ284+BA284</f>
        <v>0</v>
      </c>
      <c r="BC284" s="31">
        <f>C284</f>
        <v>0</v>
      </c>
      <c r="BD284" s="6">
        <f>D284</f>
        <v>0</v>
      </c>
      <c r="BE284" s="6">
        <f>E284</f>
        <v>0</v>
      </c>
      <c r="BF284" s="5">
        <f>SUM(BC284:BE284)</f>
        <v>0</v>
      </c>
      <c r="BG284" s="31">
        <f>G284+K284+O284</f>
        <v>0</v>
      </c>
      <c r="BH284" s="6">
        <f>H284+L284+P284</f>
        <v>0</v>
      </c>
      <c r="BI284" s="6">
        <f>I284+M284+Q284</f>
        <v>0</v>
      </c>
      <c r="BJ284" s="5">
        <f>SUM(BG284:BI284)</f>
        <v>0</v>
      </c>
      <c r="BK284" s="31">
        <f>S284+W284+AA284+AE284+AI284+AY284+AM284+AU284+AQ284</f>
        <v>0</v>
      </c>
      <c r="BL284" s="6">
        <f>T284+X284+AB284+AF284+AJ284+AZ284+AN284+AV284+AR284</f>
        <v>1</v>
      </c>
      <c r="BM284" s="6">
        <f>U284+Y284+AC284+AG284+AK284+BA284+AO284+AW284+AS284</f>
        <v>0</v>
      </c>
      <c r="BN284" s="5">
        <f>SUM(BK284:BM284)</f>
        <v>1</v>
      </c>
      <c r="BO284" s="31">
        <f>BC284+BG284+BK284</f>
        <v>0</v>
      </c>
      <c r="BP284" s="41">
        <f>BD284+BH284+BL284</f>
        <v>1</v>
      </c>
      <c r="BQ284" s="6">
        <f>BE284+BI284+BM284</f>
        <v>0</v>
      </c>
      <c r="BR284" s="5">
        <f>BO284+BP284+BQ284</f>
        <v>1</v>
      </c>
      <c r="BS284" s="6">
        <f>BC284*6+BD284*4+BE284*2+BG284*4.5+BH284*3+BI284*1.5+BK284*3+BL284*2+BM284*1</f>
        <v>2</v>
      </c>
      <c r="BT284" s="56" t="s">
        <v>340</v>
      </c>
    </row>
    <row r="285" spans="1:72" ht="14.25" thickTop="1" thickBot="1" x14ac:dyDescent="0.25">
      <c r="A285" s="16">
        <f>RANK(BS285,$BS$4:$BS$301)</f>
        <v>136</v>
      </c>
      <c r="B285" s="24" t="s">
        <v>213</v>
      </c>
      <c r="C285" s="45"/>
      <c r="D285" s="44"/>
      <c r="E285" s="44"/>
      <c r="F285" s="27">
        <f>C285+D285+E285</f>
        <v>0</v>
      </c>
      <c r="G285" s="28"/>
      <c r="H285" s="26"/>
      <c r="I285" s="26"/>
      <c r="J285" s="27">
        <f>G285+H285+I285</f>
        <v>0</v>
      </c>
      <c r="K285" s="28"/>
      <c r="L285" s="26"/>
      <c r="M285" s="26"/>
      <c r="N285" s="27">
        <f>K285+L285+M285</f>
        <v>0</v>
      </c>
      <c r="O285" s="28"/>
      <c r="P285" s="26"/>
      <c r="Q285" s="26"/>
      <c r="R285" s="27">
        <f>O285+P285+Q285</f>
        <v>0</v>
      </c>
      <c r="S285" s="28"/>
      <c r="T285" s="26"/>
      <c r="U285" s="26"/>
      <c r="V285" s="27">
        <f>S285+T285+U285</f>
        <v>0</v>
      </c>
      <c r="W285" s="28"/>
      <c r="X285" s="46"/>
      <c r="Y285" s="46"/>
      <c r="Z285" s="47">
        <f>W285+X285+Y285</f>
        <v>0</v>
      </c>
      <c r="AA285" s="28"/>
      <c r="AB285" s="46"/>
      <c r="AC285" s="46"/>
      <c r="AD285" s="27">
        <f>AA285+AB285+AC285</f>
        <v>0</v>
      </c>
      <c r="AE285" s="28"/>
      <c r="AF285" s="46">
        <v>1</v>
      </c>
      <c r="AG285" s="46"/>
      <c r="AH285" s="47">
        <f>AE285+AF285+AG285</f>
        <v>1</v>
      </c>
      <c r="AI285" s="28"/>
      <c r="AJ285" s="46"/>
      <c r="AK285" s="46"/>
      <c r="AL285" s="47">
        <f>AI285+AJ285+AK285</f>
        <v>0</v>
      </c>
      <c r="AM285" s="28"/>
      <c r="AN285" s="46"/>
      <c r="AO285" s="46"/>
      <c r="AP285" s="47">
        <f>AM285+AN285+AO285</f>
        <v>0</v>
      </c>
      <c r="AQ285" s="28"/>
      <c r="AR285" s="46"/>
      <c r="AS285" s="46"/>
      <c r="AT285" s="47">
        <f>AQ285+AR285+AS285</f>
        <v>0</v>
      </c>
      <c r="AU285" s="28"/>
      <c r="AV285" s="46"/>
      <c r="AW285" s="46">
        <v>2</v>
      </c>
      <c r="AX285" s="27">
        <f>AU285+AV285+AW285</f>
        <v>2</v>
      </c>
      <c r="AY285" s="28"/>
      <c r="AZ285" s="46"/>
      <c r="BA285" s="46"/>
      <c r="BB285" s="5">
        <f>AY285+AZ285+BA285</f>
        <v>0</v>
      </c>
      <c r="BC285" s="31">
        <f>C285</f>
        <v>0</v>
      </c>
      <c r="BD285" s="6">
        <f>D285</f>
        <v>0</v>
      </c>
      <c r="BE285" s="6">
        <f>E285</f>
        <v>0</v>
      </c>
      <c r="BF285" s="5">
        <f>SUM(BC285:BE285)</f>
        <v>0</v>
      </c>
      <c r="BG285" s="31">
        <f>G285+K285+O285</f>
        <v>0</v>
      </c>
      <c r="BH285" s="6">
        <f>H285+L285+P285</f>
        <v>0</v>
      </c>
      <c r="BI285" s="6">
        <f>I285+M285+Q285</f>
        <v>0</v>
      </c>
      <c r="BJ285" s="5">
        <f>SUM(BG285:BI285)</f>
        <v>0</v>
      </c>
      <c r="BK285" s="31">
        <f>S285+W285+AA285+AE285+AI285+AY285+AM285+AU285+AQ285</f>
        <v>0</v>
      </c>
      <c r="BL285" s="6">
        <f>T285+X285+AB285+AF285+AJ285+AZ285+AN285+AV285+AR285</f>
        <v>1</v>
      </c>
      <c r="BM285" s="6">
        <f>U285+Y285+AC285+AG285+AK285+BA285+AO285+AW285+AS285</f>
        <v>2</v>
      </c>
      <c r="BN285" s="5">
        <f>SUM(BK285:BM285)</f>
        <v>3</v>
      </c>
      <c r="BO285" s="31">
        <f>BC285+BG285+BK285</f>
        <v>0</v>
      </c>
      <c r="BP285" s="41">
        <f>BD285+BH285+BL285</f>
        <v>1</v>
      </c>
      <c r="BQ285" s="6">
        <f>BE285+BI285+BM285</f>
        <v>2</v>
      </c>
      <c r="BR285" s="5">
        <f>BO285+BP285+BQ285</f>
        <v>3</v>
      </c>
      <c r="BS285" s="6">
        <f>BC285*6+BD285*4+BE285*2+BG285*4.5+BH285*3+BI285*1.5+BK285*3+BL285*2+BM285*1</f>
        <v>4</v>
      </c>
      <c r="BT285" s="55" t="s">
        <v>339</v>
      </c>
    </row>
    <row r="286" spans="1:72" ht="14.25" thickTop="1" thickBot="1" x14ac:dyDescent="0.25">
      <c r="A286" s="16">
        <f>RANK(BS286,$BS$4:$BS$301)</f>
        <v>283</v>
      </c>
      <c r="B286" s="24" t="s">
        <v>124</v>
      </c>
      <c r="C286" s="45"/>
      <c r="D286" s="44"/>
      <c r="E286" s="44"/>
      <c r="F286" s="27">
        <f>C286+D286+E286</f>
        <v>0</v>
      </c>
      <c r="G286" s="28"/>
      <c r="H286" s="26"/>
      <c r="I286" s="26"/>
      <c r="J286" s="27">
        <f>G286+H286+I286</f>
        <v>0</v>
      </c>
      <c r="K286" s="28"/>
      <c r="L286" s="26"/>
      <c r="M286" s="26"/>
      <c r="N286" s="27">
        <f>K286+L286+M286</f>
        <v>0</v>
      </c>
      <c r="O286" s="28"/>
      <c r="P286" s="26"/>
      <c r="Q286" s="26"/>
      <c r="R286" s="27">
        <f>O286+P286+Q286</f>
        <v>0</v>
      </c>
      <c r="S286" s="28"/>
      <c r="T286" s="26"/>
      <c r="U286" s="26"/>
      <c r="V286" s="27">
        <f>S286+T286+U286</f>
        <v>0</v>
      </c>
      <c r="W286" s="28"/>
      <c r="X286" s="46"/>
      <c r="Y286" s="46"/>
      <c r="Z286" s="47">
        <f>W286+X286+Y286</f>
        <v>0</v>
      </c>
      <c r="AA286" s="28"/>
      <c r="AB286" s="46"/>
      <c r="AC286" s="46"/>
      <c r="AD286" s="27">
        <f>AA286+AB286+AC286</f>
        <v>0</v>
      </c>
      <c r="AE286" s="28"/>
      <c r="AF286" s="46"/>
      <c r="AG286" s="46"/>
      <c r="AH286" s="47">
        <f>AE286+AF286+AG286</f>
        <v>0</v>
      </c>
      <c r="AI286" s="28"/>
      <c r="AJ286" s="46"/>
      <c r="AK286" s="46"/>
      <c r="AL286" s="47">
        <f>AI286+AJ286+AK286</f>
        <v>0</v>
      </c>
      <c r="AM286" s="28"/>
      <c r="AN286" s="46"/>
      <c r="AO286" s="46"/>
      <c r="AP286" s="47">
        <f>AM286+AN286+AO286</f>
        <v>0</v>
      </c>
      <c r="AQ286" s="28"/>
      <c r="AR286" s="46"/>
      <c r="AS286" s="46"/>
      <c r="AT286" s="47">
        <f>AQ286+AR286+AS286</f>
        <v>0</v>
      </c>
      <c r="AU286" s="28"/>
      <c r="AV286" s="46"/>
      <c r="AW286" s="46">
        <v>1</v>
      </c>
      <c r="AX286" s="27">
        <f>AU286+AV286+AW286</f>
        <v>1</v>
      </c>
      <c r="AY286" s="28"/>
      <c r="AZ286" s="46"/>
      <c r="BA286" s="46"/>
      <c r="BB286" s="5">
        <f>AY286+AZ286+BA286</f>
        <v>0</v>
      </c>
      <c r="BC286" s="31">
        <f>C286</f>
        <v>0</v>
      </c>
      <c r="BD286" s="6">
        <f>D286</f>
        <v>0</v>
      </c>
      <c r="BE286" s="6">
        <f>E286</f>
        <v>0</v>
      </c>
      <c r="BF286" s="5">
        <f>SUM(BC286:BE286)</f>
        <v>0</v>
      </c>
      <c r="BG286" s="31">
        <f>G286+K286+O286</f>
        <v>0</v>
      </c>
      <c r="BH286" s="6">
        <f>H286+L286+P286</f>
        <v>0</v>
      </c>
      <c r="BI286" s="6">
        <f>I286+M286+Q286</f>
        <v>0</v>
      </c>
      <c r="BJ286" s="5">
        <f>SUM(BG286:BI286)</f>
        <v>0</v>
      </c>
      <c r="BK286" s="31">
        <f>S286+W286+AA286+AE286+AI286+AY286+AM286+AU286+AQ286</f>
        <v>0</v>
      </c>
      <c r="BL286" s="6">
        <f>T286+X286+AB286+AF286+AJ286+AZ286+AN286+AV286+AR286</f>
        <v>0</v>
      </c>
      <c r="BM286" s="6">
        <f>U286+Y286+AC286+AG286+AK286+BA286+AO286+AW286+AS286</f>
        <v>1</v>
      </c>
      <c r="BN286" s="5">
        <f>SUM(BK286:BM286)</f>
        <v>1</v>
      </c>
      <c r="BO286" s="31">
        <f>BC286+BG286+BK286</f>
        <v>0</v>
      </c>
      <c r="BP286" s="41">
        <f>BD286+BH286+BL286</f>
        <v>0</v>
      </c>
      <c r="BQ286" s="6">
        <f>BE286+BI286+BM286</f>
        <v>1</v>
      </c>
      <c r="BR286" s="5">
        <f>BO286+BP286+BQ286</f>
        <v>1</v>
      </c>
      <c r="BS286" s="6">
        <f>BC286*6+BD286*4+BE286*2+BG286*4.5+BH286*3+BI286*1.5+BK286*3+BL286*2+BM286*1</f>
        <v>1</v>
      </c>
      <c r="BT286" s="56" t="s">
        <v>340</v>
      </c>
    </row>
    <row r="287" spans="1:72" ht="14.25" thickTop="1" thickBot="1" x14ac:dyDescent="0.25">
      <c r="A287" s="16">
        <f>RANK(BS287,$BS$4:$BS$301)</f>
        <v>12</v>
      </c>
      <c r="B287" s="19" t="s">
        <v>66</v>
      </c>
      <c r="C287" s="45"/>
      <c r="D287" s="51">
        <v>2</v>
      </c>
      <c r="E287" s="44"/>
      <c r="F287" s="27">
        <f>C287+D287+E287</f>
        <v>2</v>
      </c>
      <c r="G287" s="28"/>
      <c r="H287" s="26"/>
      <c r="I287" s="26"/>
      <c r="J287" s="27">
        <f>G287+H287+I287</f>
        <v>0</v>
      </c>
      <c r="K287" s="28"/>
      <c r="L287" s="26">
        <v>2</v>
      </c>
      <c r="M287" s="26"/>
      <c r="N287" s="27">
        <f>K287+L287+M287</f>
        <v>2</v>
      </c>
      <c r="O287" s="28"/>
      <c r="P287" s="26"/>
      <c r="Q287" s="26"/>
      <c r="R287" s="27">
        <f>O287+P287+Q287</f>
        <v>0</v>
      </c>
      <c r="S287" s="28"/>
      <c r="T287" s="26">
        <v>1</v>
      </c>
      <c r="U287" s="26"/>
      <c r="V287" s="27">
        <f>S287+T287+U287</f>
        <v>1</v>
      </c>
      <c r="W287" s="28"/>
      <c r="X287" s="46"/>
      <c r="Y287" s="46"/>
      <c r="Z287" s="47">
        <f>W287+X287+Y287</f>
        <v>0</v>
      </c>
      <c r="AA287" s="28"/>
      <c r="AB287" s="46"/>
      <c r="AC287" s="46"/>
      <c r="AD287" s="27">
        <f>AA287+AB287+AC287</f>
        <v>0</v>
      </c>
      <c r="AE287" s="28">
        <v>1</v>
      </c>
      <c r="AF287" s="46"/>
      <c r="AG287" s="46"/>
      <c r="AH287" s="47">
        <f>AE287+AF287+AG287</f>
        <v>1</v>
      </c>
      <c r="AI287" s="28">
        <v>2</v>
      </c>
      <c r="AJ287" s="46"/>
      <c r="AK287" s="46"/>
      <c r="AL287" s="47">
        <f>AI287+AJ287+AK287</f>
        <v>2</v>
      </c>
      <c r="AM287" s="28">
        <v>2</v>
      </c>
      <c r="AN287" s="46"/>
      <c r="AO287" s="46"/>
      <c r="AP287" s="47">
        <f>AM287+AN287+AO287</f>
        <v>2</v>
      </c>
      <c r="AQ287" s="28"/>
      <c r="AR287" s="46"/>
      <c r="AS287" s="46"/>
      <c r="AT287" s="47">
        <f>AQ287+AR287+AS287</f>
        <v>0</v>
      </c>
      <c r="AU287" s="28">
        <v>1</v>
      </c>
      <c r="AV287" s="46">
        <v>1</v>
      </c>
      <c r="AW287" s="46"/>
      <c r="AX287" s="27">
        <f>AU287+AV287+AW287</f>
        <v>2</v>
      </c>
      <c r="AY287" s="28"/>
      <c r="AZ287" s="46"/>
      <c r="BA287" s="46"/>
      <c r="BB287" s="5">
        <f>AY287+AZ287+BA287</f>
        <v>0</v>
      </c>
      <c r="BC287" s="31">
        <f>C287</f>
        <v>0</v>
      </c>
      <c r="BD287" s="6">
        <f>D287</f>
        <v>2</v>
      </c>
      <c r="BE287" s="6">
        <f>E287</f>
        <v>0</v>
      </c>
      <c r="BF287" s="5">
        <f>SUM(BC287:BE287)</f>
        <v>2</v>
      </c>
      <c r="BG287" s="31">
        <f>G287+K287+O287</f>
        <v>0</v>
      </c>
      <c r="BH287" s="6">
        <f>H287+L287+P287</f>
        <v>2</v>
      </c>
      <c r="BI287" s="6">
        <f>I287+M287+Q287</f>
        <v>0</v>
      </c>
      <c r="BJ287" s="5">
        <f>SUM(BG287:BI287)</f>
        <v>2</v>
      </c>
      <c r="BK287" s="31">
        <f>S287+W287+AA287+AE287+AI287+AY287+AM287+AU287+AQ287</f>
        <v>6</v>
      </c>
      <c r="BL287" s="6">
        <f>T287+X287+AB287+AF287+AJ287+AZ287+AN287+AV287+AR287</f>
        <v>2</v>
      </c>
      <c r="BM287" s="6">
        <f>U287+Y287+AC287+AG287+AK287+BA287+AO287+AW287+AS287</f>
        <v>0</v>
      </c>
      <c r="BN287" s="5">
        <f>SUM(BK287:BM287)</f>
        <v>8</v>
      </c>
      <c r="BO287" s="31">
        <f>BC287+BG287+BK287</f>
        <v>6</v>
      </c>
      <c r="BP287" s="41">
        <f>BD287+BH287+BL287</f>
        <v>6</v>
      </c>
      <c r="BQ287" s="6">
        <f>BE287+BI287+BM287</f>
        <v>0</v>
      </c>
      <c r="BR287" s="5">
        <f>BO287+BP287+BQ287</f>
        <v>12</v>
      </c>
      <c r="BS287" s="6">
        <f>BC287*6+BD287*4+BE287*2+BG287*4.5+BH287*3+BI287*1.5+BK287*3+BL287*2+BM287*1</f>
        <v>36</v>
      </c>
      <c r="BT287" s="53" t="s">
        <v>337</v>
      </c>
    </row>
    <row r="288" spans="1:72" ht="14.25" thickTop="1" thickBot="1" x14ac:dyDescent="0.25">
      <c r="A288" s="16">
        <f>RANK(BS288,$BS$4:$BS$301)</f>
        <v>25</v>
      </c>
      <c r="B288" s="25" t="s">
        <v>87</v>
      </c>
      <c r="C288" s="45">
        <v>1</v>
      </c>
      <c r="D288" s="44"/>
      <c r="E288" s="44"/>
      <c r="F288" s="27">
        <f>C288+D288+E288</f>
        <v>1</v>
      </c>
      <c r="G288" s="28"/>
      <c r="H288" s="26">
        <v>1</v>
      </c>
      <c r="I288" s="26"/>
      <c r="J288" s="27">
        <f>G288+H288+I288</f>
        <v>1</v>
      </c>
      <c r="K288" s="28"/>
      <c r="L288" s="26"/>
      <c r="M288" s="26"/>
      <c r="N288" s="27">
        <f>K288+L288+M288</f>
        <v>0</v>
      </c>
      <c r="O288" s="28"/>
      <c r="P288" s="26"/>
      <c r="Q288" s="26"/>
      <c r="R288" s="27">
        <f>O288+P288+Q288</f>
        <v>0</v>
      </c>
      <c r="S288" s="28"/>
      <c r="T288" s="26"/>
      <c r="U288" s="26"/>
      <c r="V288" s="27">
        <f>S288+T288+U288</f>
        <v>0</v>
      </c>
      <c r="W288" s="28">
        <v>1</v>
      </c>
      <c r="X288" s="46"/>
      <c r="Y288" s="46"/>
      <c r="Z288" s="47">
        <f>W288+X288+Y288</f>
        <v>1</v>
      </c>
      <c r="AA288" s="28"/>
      <c r="AB288" s="46">
        <v>2</v>
      </c>
      <c r="AC288" s="46"/>
      <c r="AD288" s="27">
        <f>AA288+AB288+AC288</f>
        <v>2</v>
      </c>
      <c r="AE288" s="28"/>
      <c r="AF288" s="46"/>
      <c r="AG288" s="46"/>
      <c r="AH288" s="47">
        <f>AE288+AF288+AG288</f>
        <v>0</v>
      </c>
      <c r="AI288" s="28">
        <v>1</v>
      </c>
      <c r="AJ288" s="46">
        <v>1</v>
      </c>
      <c r="AK288" s="46"/>
      <c r="AL288" s="47">
        <f>AI288+AJ288+AK288</f>
        <v>2</v>
      </c>
      <c r="AM288" s="28"/>
      <c r="AN288" s="46"/>
      <c r="AO288" s="46"/>
      <c r="AP288" s="47">
        <f>AM288+AN288+AO288</f>
        <v>0</v>
      </c>
      <c r="AQ288" s="28"/>
      <c r="AR288" s="46"/>
      <c r="AS288" s="46"/>
      <c r="AT288" s="47">
        <f>AQ288+AR288+AS288</f>
        <v>0</v>
      </c>
      <c r="AU288" s="28"/>
      <c r="AV288" s="46"/>
      <c r="AW288" s="46"/>
      <c r="AX288" s="27">
        <f>AU288+AV288+AW288</f>
        <v>0</v>
      </c>
      <c r="AY288" s="28"/>
      <c r="AZ288" s="46"/>
      <c r="BA288" s="46"/>
      <c r="BB288" s="5">
        <f>AY288+AZ288+BA288</f>
        <v>0</v>
      </c>
      <c r="BC288" s="31">
        <f>C288</f>
        <v>1</v>
      </c>
      <c r="BD288" s="6">
        <f>D288</f>
        <v>0</v>
      </c>
      <c r="BE288" s="6">
        <f>E288</f>
        <v>0</v>
      </c>
      <c r="BF288" s="5">
        <f>SUM(BC288:BE288)</f>
        <v>1</v>
      </c>
      <c r="BG288" s="31">
        <f>G288+K288+O288</f>
        <v>0</v>
      </c>
      <c r="BH288" s="6">
        <f>H288+L288+P288</f>
        <v>1</v>
      </c>
      <c r="BI288" s="6">
        <f>I288+M288+Q288</f>
        <v>0</v>
      </c>
      <c r="BJ288" s="5">
        <f>SUM(BG288:BI288)</f>
        <v>1</v>
      </c>
      <c r="BK288" s="31">
        <f>S288+W288+AA288+AE288+AI288+AY288+AM288+AU288+AQ288</f>
        <v>2</v>
      </c>
      <c r="BL288" s="6">
        <f>T288+X288+AB288+AF288+AJ288+AZ288+AN288+AV288+AR288</f>
        <v>3</v>
      </c>
      <c r="BM288" s="6">
        <f>U288+Y288+AC288+AG288+AK288+BA288+AO288+AW288+AS288</f>
        <v>0</v>
      </c>
      <c r="BN288" s="5">
        <f>SUM(BK288:BM288)</f>
        <v>5</v>
      </c>
      <c r="BO288" s="31">
        <f>BC288+BG288+BK288</f>
        <v>3</v>
      </c>
      <c r="BP288" s="41">
        <f>BD288+BH288+BL288</f>
        <v>4</v>
      </c>
      <c r="BQ288" s="6">
        <f>BE288+BI288+BM288</f>
        <v>0</v>
      </c>
      <c r="BR288" s="5">
        <f>BO288+BP288+BQ288</f>
        <v>7</v>
      </c>
      <c r="BS288" s="6">
        <f>BC288*6+BD288*4+BE288*2+BG288*4.5+BH288*3+BI288*1.5+BK288*3+BL288*2+BM288*1</f>
        <v>21</v>
      </c>
      <c r="BT288" s="53" t="s">
        <v>337</v>
      </c>
    </row>
    <row r="289" spans="1:72" ht="14.25" thickTop="1" thickBot="1" x14ac:dyDescent="0.25">
      <c r="A289" s="16">
        <f>RANK(BS289,$BS$4:$BS$301)</f>
        <v>95</v>
      </c>
      <c r="B289" s="24" t="s">
        <v>204</v>
      </c>
      <c r="C289" s="45"/>
      <c r="D289" s="44"/>
      <c r="E289" s="44"/>
      <c r="F289" s="27">
        <f>C289+D289+E289</f>
        <v>0</v>
      </c>
      <c r="G289" s="28"/>
      <c r="H289" s="26"/>
      <c r="I289" s="26"/>
      <c r="J289" s="27">
        <f>G289+H289+I289</f>
        <v>0</v>
      </c>
      <c r="K289" s="28"/>
      <c r="L289" s="26"/>
      <c r="M289" s="26"/>
      <c r="N289" s="27">
        <f>K289+L289+M289</f>
        <v>0</v>
      </c>
      <c r="O289" s="28"/>
      <c r="P289" s="26">
        <v>2</v>
      </c>
      <c r="Q289" s="26"/>
      <c r="R289" s="27">
        <f>O289+P289+Q289</f>
        <v>2</v>
      </c>
      <c r="S289" s="28"/>
      <c r="T289" s="26"/>
      <c r="U289" s="26"/>
      <c r="V289" s="27">
        <f>S289+T289+U289</f>
        <v>0</v>
      </c>
      <c r="W289" s="28"/>
      <c r="X289" s="46"/>
      <c r="Y289" s="46"/>
      <c r="Z289" s="47">
        <f>W289+X289+Y289</f>
        <v>0</v>
      </c>
      <c r="AA289" s="28"/>
      <c r="AB289" s="46"/>
      <c r="AC289" s="46"/>
      <c r="AD289" s="27">
        <f>AA289+AB289+AC289</f>
        <v>0</v>
      </c>
      <c r="AE289" s="28"/>
      <c r="AF289" s="46"/>
      <c r="AG289" s="46"/>
      <c r="AH289" s="47">
        <f>AE289+AF289+AG289</f>
        <v>0</v>
      </c>
      <c r="AI289" s="28"/>
      <c r="AJ289" s="46"/>
      <c r="AK289" s="46"/>
      <c r="AL289" s="47">
        <f>AI289+AJ289+AK289</f>
        <v>0</v>
      </c>
      <c r="AM289" s="28"/>
      <c r="AN289" s="46"/>
      <c r="AO289" s="46"/>
      <c r="AP289" s="47">
        <f>AM289+AN289+AO289</f>
        <v>0</v>
      </c>
      <c r="AQ289" s="28"/>
      <c r="AR289" s="46"/>
      <c r="AS289" s="46"/>
      <c r="AT289" s="47">
        <f>AQ289+AR289+AS289</f>
        <v>0</v>
      </c>
      <c r="AU289" s="28"/>
      <c r="AV289" s="46"/>
      <c r="AW289" s="46"/>
      <c r="AX289" s="27">
        <f>AU289+AV289+AW289</f>
        <v>0</v>
      </c>
      <c r="AY289" s="28"/>
      <c r="AZ289" s="46"/>
      <c r="BA289" s="46"/>
      <c r="BB289" s="5">
        <f>AY289+AZ289+BA289</f>
        <v>0</v>
      </c>
      <c r="BC289" s="31">
        <f>C289</f>
        <v>0</v>
      </c>
      <c r="BD289" s="6">
        <f>D289</f>
        <v>0</v>
      </c>
      <c r="BE289" s="6">
        <f>E289</f>
        <v>0</v>
      </c>
      <c r="BF289" s="5">
        <f>SUM(BC289:BE289)</f>
        <v>0</v>
      </c>
      <c r="BG289" s="31">
        <f>G289+K289+O289</f>
        <v>0</v>
      </c>
      <c r="BH289" s="6">
        <f>H289+L289+P289</f>
        <v>2</v>
      </c>
      <c r="BI289" s="6">
        <f>I289+M289+Q289</f>
        <v>0</v>
      </c>
      <c r="BJ289" s="5">
        <f>SUM(BG289:BI289)</f>
        <v>2</v>
      </c>
      <c r="BK289" s="31">
        <f>S289+W289+AA289+AE289+AI289+AY289+AM289+AU289+AQ289</f>
        <v>0</v>
      </c>
      <c r="BL289" s="6">
        <f>T289+X289+AB289+AF289+AJ289+AZ289+AN289+AV289+AR289</f>
        <v>0</v>
      </c>
      <c r="BM289" s="6">
        <f>U289+Y289+AC289+AG289+AK289+BA289+AO289+AW289+AS289</f>
        <v>0</v>
      </c>
      <c r="BN289" s="5">
        <f>SUM(BK289:BM289)</f>
        <v>0</v>
      </c>
      <c r="BO289" s="31">
        <f>BC289+BG289+BK289</f>
        <v>0</v>
      </c>
      <c r="BP289" s="41">
        <f>BD289+BH289+BL289</f>
        <v>2</v>
      </c>
      <c r="BQ289" s="6">
        <f>BE289+BI289+BM289</f>
        <v>0</v>
      </c>
      <c r="BR289" s="5">
        <f>BO289+BP289+BQ289</f>
        <v>2</v>
      </c>
      <c r="BS289" s="6">
        <f>BC289*6+BD289*4+BE289*2+BG289*4.5+BH289*3+BI289*1.5+BK289*3+BL289*2+BM289*1</f>
        <v>6</v>
      </c>
      <c r="BT289" s="54" t="s">
        <v>338</v>
      </c>
    </row>
    <row r="290" spans="1:72" ht="14.25" thickTop="1" thickBot="1" x14ac:dyDescent="0.25">
      <c r="A290" s="16">
        <f>RANK(BS290,$BS$4:$BS$301)</f>
        <v>131</v>
      </c>
      <c r="B290" s="24" t="s">
        <v>268</v>
      </c>
      <c r="C290" s="45"/>
      <c r="D290" s="44"/>
      <c r="E290" s="44"/>
      <c r="F290" s="27">
        <f>C290+D290+E290</f>
        <v>0</v>
      </c>
      <c r="G290" s="28"/>
      <c r="H290" s="26"/>
      <c r="I290" s="26"/>
      <c r="J290" s="27">
        <f>G290+H290+I290</f>
        <v>0</v>
      </c>
      <c r="K290" s="28">
        <v>1</v>
      </c>
      <c r="L290" s="26"/>
      <c r="M290" s="26"/>
      <c r="N290" s="27">
        <f>K290+L290+M290</f>
        <v>1</v>
      </c>
      <c r="O290" s="28"/>
      <c r="P290" s="26"/>
      <c r="Q290" s="26"/>
      <c r="R290" s="27">
        <f>O290+P290+Q290</f>
        <v>0</v>
      </c>
      <c r="S290" s="28"/>
      <c r="T290" s="26"/>
      <c r="U290" s="26"/>
      <c r="V290" s="27">
        <f>S290+T290+U290</f>
        <v>0</v>
      </c>
      <c r="W290" s="28"/>
      <c r="X290" s="46"/>
      <c r="Y290" s="46"/>
      <c r="Z290" s="47">
        <f>W290+X290+Y290</f>
        <v>0</v>
      </c>
      <c r="AA290" s="28"/>
      <c r="AB290" s="46"/>
      <c r="AC290" s="46"/>
      <c r="AD290" s="27">
        <f>AA290+AB290+AC290</f>
        <v>0</v>
      </c>
      <c r="AE290" s="28"/>
      <c r="AF290" s="46"/>
      <c r="AG290" s="46"/>
      <c r="AH290" s="47">
        <f>AE290+AF290+AG290</f>
        <v>0</v>
      </c>
      <c r="AI290" s="28"/>
      <c r="AJ290" s="46"/>
      <c r="AK290" s="46"/>
      <c r="AL290" s="47">
        <f>AI290+AJ290+AK290</f>
        <v>0</v>
      </c>
      <c r="AM290" s="28"/>
      <c r="AN290" s="46"/>
      <c r="AO290" s="46"/>
      <c r="AP290" s="47">
        <f>AM290+AN290+AO290</f>
        <v>0</v>
      </c>
      <c r="AQ290" s="28"/>
      <c r="AR290" s="46"/>
      <c r="AS290" s="46"/>
      <c r="AT290" s="47">
        <f>AQ290+AR290+AS290</f>
        <v>0</v>
      </c>
      <c r="AU290" s="28"/>
      <c r="AV290" s="46"/>
      <c r="AW290" s="46"/>
      <c r="AX290" s="27">
        <f>AU290+AV290+AW290</f>
        <v>0</v>
      </c>
      <c r="AY290" s="28"/>
      <c r="AZ290" s="46"/>
      <c r="BA290" s="46"/>
      <c r="BB290" s="5">
        <f>AY290+AZ290+BA290</f>
        <v>0</v>
      </c>
      <c r="BC290" s="31">
        <f>C290</f>
        <v>0</v>
      </c>
      <c r="BD290" s="6">
        <f>D290</f>
        <v>0</v>
      </c>
      <c r="BE290" s="6">
        <f>E290</f>
        <v>0</v>
      </c>
      <c r="BF290" s="5">
        <f>SUM(BC290:BE290)</f>
        <v>0</v>
      </c>
      <c r="BG290" s="31">
        <f>G290+K290+O290</f>
        <v>1</v>
      </c>
      <c r="BH290" s="6">
        <f>H290+L290+P290</f>
        <v>0</v>
      </c>
      <c r="BI290" s="6">
        <f>I290+M290+Q290</f>
        <v>0</v>
      </c>
      <c r="BJ290" s="5">
        <f>SUM(BG290:BI290)</f>
        <v>1</v>
      </c>
      <c r="BK290" s="31">
        <f>S290+W290+AA290+AE290+AI290+AY290+AM290+AU290+AQ290</f>
        <v>0</v>
      </c>
      <c r="BL290" s="6">
        <f>T290+X290+AB290+AF290+AJ290+AZ290+AN290+AV290+AR290</f>
        <v>0</v>
      </c>
      <c r="BM290" s="6">
        <f>U290+Y290+AC290+AG290+AK290+BA290+AO290+AW290+AS290</f>
        <v>0</v>
      </c>
      <c r="BN290" s="5">
        <f>SUM(BK290:BM290)</f>
        <v>0</v>
      </c>
      <c r="BO290" s="31">
        <f>BC290+BG290+BK290</f>
        <v>1</v>
      </c>
      <c r="BP290" s="41">
        <f>BD290+BH290+BL290</f>
        <v>0</v>
      </c>
      <c r="BQ290" s="6">
        <f>BE290+BI290+BM290</f>
        <v>0</v>
      </c>
      <c r="BR290" s="5">
        <f>BO290+BP290+BQ290</f>
        <v>1</v>
      </c>
      <c r="BS290" s="6">
        <f>BC290*6+BD290*4+BE290*2+BG290*4.5+BH290*3+BI290*1.5+BK290*3+BL290*2+BM290*1</f>
        <v>4.5</v>
      </c>
      <c r="BT290" s="55" t="s">
        <v>339</v>
      </c>
    </row>
    <row r="291" spans="1:72" ht="14.25" thickTop="1" thickBot="1" x14ac:dyDescent="0.25">
      <c r="A291" s="16">
        <f>RANK(BS291,$BS$4:$BS$301)</f>
        <v>223</v>
      </c>
      <c r="B291" s="24" t="s">
        <v>285</v>
      </c>
      <c r="C291" s="45"/>
      <c r="D291" s="44"/>
      <c r="E291" s="44"/>
      <c r="F291" s="27">
        <f>C291+D291+E291</f>
        <v>0</v>
      </c>
      <c r="G291" s="28"/>
      <c r="H291" s="26"/>
      <c r="I291" s="26"/>
      <c r="J291" s="27">
        <f>G291+H291+I291</f>
        <v>0</v>
      </c>
      <c r="K291" s="28"/>
      <c r="L291" s="26"/>
      <c r="M291" s="26"/>
      <c r="N291" s="27">
        <f>K291+L291+M291</f>
        <v>0</v>
      </c>
      <c r="O291" s="28"/>
      <c r="P291" s="26"/>
      <c r="Q291" s="26"/>
      <c r="R291" s="27">
        <f>O291+P291+Q291</f>
        <v>0</v>
      </c>
      <c r="S291" s="28"/>
      <c r="T291" s="26"/>
      <c r="U291" s="26"/>
      <c r="V291" s="27">
        <f>S291+T291+U291</f>
        <v>0</v>
      </c>
      <c r="W291" s="28"/>
      <c r="X291" s="46"/>
      <c r="Y291" s="46"/>
      <c r="Z291" s="47">
        <f>W291+X291+Y291</f>
        <v>0</v>
      </c>
      <c r="AA291" s="28"/>
      <c r="AB291" s="46"/>
      <c r="AC291" s="46"/>
      <c r="AD291" s="27">
        <f>AA291+AB291+AC291</f>
        <v>0</v>
      </c>
      <c r="AE291" s="28"/>
      <c r="AF291" s="46"/>
      <c r="AG291" s="46"/>
      <c r="AH291" s="47">
        <f>AE291+AF291+AG291</f>
        <v>0</v>
      </c>
      <c r="AI291" s="28"/>
      <c r="AJ291" s="46"/>
      <c r="AK291" s="46"/>
      <c r="AL291" s="47">
        <f>AI291+AJ291+AK291</f>
        <v>0</v>
      </c>
      <c r="AM291" s="28"/>
      <c r="AN291" s="46"/>
      <c r="AO291" s="46"/>
      <c r="AP291" s="47">
        <f>AM291+AN291+AO291</f>
        <v>0</v>
      </c>
      <c r="AQ291" s="28"/>
      <c r="AR291" s="46">
        <v>1</v>
      </c>
      <c r="AS291" s="46"/>
      <c r="AT291" s="47">
        <f>AQ291+AR291+AS291</f>
        <v>1</v>
      </c>
      <c r="AU291" s="28"/>
      <c r="AV291" s="46"/>
      <c r="AW291" s="46"/>
      <c r="AX291" s="27">
        <f>AU291+AV291+AW291</f>
        <v>0</v>
      </c>
      <c r="AY291" s="28"/>
      <c r="AZ291" s="46"/>
      <c r="BA291" s="46"/>
      <c r="BB291" s="5">
        <f>AY291+AZ291+BA291</f>
        <v>0</v>
      </c>
      <c r="BC291" s="31">
        <f>C291</f>
        <v>0</v>
      </c>
      <c r="BD291" s="6">
        <f>D291</f>
        <v>0</v>
      </c>
      <c r="BE291" s="6">
        <f>E291</f>
        <v>0</v>
      </c>
      <c r="BF291" s="5">
        <f>SUM(BC291:BE291)</f>
        <v>0</v>
      </c>
      <c r="BG291" s="31">
        <f>G291+K291+O291</f>
        <v>0</v>
      </c>
      <c r="BH291" s="6">
        <f>H291+L291+P291</f>
        <v>0</v>
      </c>
      <c r="BI291" s="6">
        <f>I291+M291+Q291</f>
        <v>0</v>
      </c>
      <c r="BJ291" s="5">
        <f>SUM(BG291:BI291)</f>
        <v>0</v>
      </c>
      <c r="BK291" s="31">
        <f>S291+W291+AA291+AE291+AI291+AY291+AM291+AU291+AQ291</f>
        <v>0</v>
      </c>
      <c r="BL291" s="6">
        <f>T291+X291+AB291+AF291+AJ291+AZ291+AN291+AV291+AR291</f>
        <v>1</v>
      </c>
      <c r="BM291" s="6">
        <f>U291+Y291+AC291+AG291+AK291+BA291+AO291+AW291+AS291</f>
        <v>0</v>
      </c>
      <c r="BN291" s="5">
        <f>SUM(BK291:BM291)</f>
        <v>1</v>
      </c>
      <c r="BO291" s="31">
        <f>BC291+BG291+BK291</f>
        <v>0</v>
      </c>
      <c r="BP291" s="41">
        <f>BD291+BH291+BL291</f>
        <v>1</v>
      </c>
      <c r="BQ291" s="6">
        <f>BE291+BI291+BM291</f>
        <v>0</v>
      </c>
      <c r="BR291" s="5">
        <f>BO291+BP291+BQ291</f>
        <v>1</v>
      </c>
      <c r="BS291" s="6">
        <f>BC291*6+BD291*4+BE291*2+BG291*4.5+BH291*3+BI291*1.5+BK291*3+BL291*2+BM291*1</f>
        <v>2</v>
      </c>
      <c r="BT291" s="56" t="s">
        <v>340</v>
      </c>
    </row>
    <row r="292" spans="1:72" ht="14.25" thickTop="1" thickBot="1" x14ac:dyDescent="0.25">
      <c r="A292" s="16">
        <f>RANK(BS292,$BS$4:$BS$301)</f>
        <v>223</v>
      </c>
      <c r="B292" s="24" t="s">
        <v>24</v>
      </c>
      <c r="C292" s="45"/>
      <c r="D292" s="44"/>
      <c r="E292" s="44"/>
      <c r="F292" s="27">
        <f>C292+D292+E292</f>
        <v>0</v>
      </c>
      <c r="G292" s="28"/>
      <c r="H292" s="26"/>
      <c r="I292" s="26"/>
      <c r="J292" s="27">
        <f>G292+H292+I292</f>
        <v>0</v>
      </c>
      <c r="K292" s="28"/>
      <c r="L292" s="26"/>
      <c r="M292" s="26"/>
      <c r="N292" s="27">
        <f>K292+L292+M292</f>
        <v>0</v>
      </c>
      <c r="O292" s="28"/>
      <c r="P292" s="26"/>
      <c r="Q292" s="26"/>
      <c r="R292" s="27">
        <f>O292+P292+Q292</f>
        <v>0</v>
      </c>
      <c r="S292" s="28"/>
      <c r="T292" s="26"/>
      <c r="U292" s="26"/>
      <c r="V292" s="27">
        <f>S292+T292+U292</f>
        <v>0</v>
      </c>
      <c r="W292" s="28"/>
      <c r="X292" s="46"/>
      <c r="Y292" s="46"/>
      <c r="Z292" s="47">
        <f>W292+X292+Y292</f>
        <v>0</v>
      </c>
      <c r="AA292" s="28"/>
      <c r="AB292" s="46"/>
      <c r="AC292" s="46"/>
      <c r="AD292" s="27">
        <f>AA292+AB292+AC292</f>
        <v>0</v>
      </c>
      <c r="AE292" s="28"/>
      <c r="AF292" s="46"/>
      <c r="AG292" s="46"/>
      <c r="AH292" s="47">
        <f>AE292+AF292+AG292</f>
        <v>0</v>
      </c>
      <c r="AI292" s="28"/>
      <c r="AJ292" s="46">
        <v>1</v>
      </c>
      <c r="AK292" s="46"/>
      <c r="AL292" s="47">
        <f>AI292+AJ292+AK292</f>
        <v>1</v>
      </c>
      <c r="AM292" s="28"/>
      <c r="AN292" s="46"/>
      <c r="AO292" s="46"/>
      <c r="AP292" s="47">
        <f>AM292+AN292+AO292</f>
        <v>0</v>
      </c>
      <c r="AQ292" s="28"/>
      <c r="AR292" s="46"/>
      <c r="AS292" s="46"/>
      <c r="AT292" s="47">
        <f>AQ292+AR292+AS292</f>
        <v>0</v>
      </c>
      <c r="AU292" s="28"/>
      <c r="AV292" s="46"/>
      <c r="AW292" s="46"/>
      <c r="AX292" s="27">
        <f>AU292+AV292+AW292</f>
        <v>0</v>
      </c>
      <c r="AY292" s="28"/>
      <c r="AZ292" s="46"/>
      <c r="BA292" s="46"/>
      <c r="BB292" s="5">
        <f>AY292+AZ292+BA292</f>
        <v>0</v>
      </c>
      <c r="BC292" s="31">
        <f>C292</f>
        <v>0</v>
      </c>
      <c r="BD292" s="6">
        <f>D292</f>
        <v>0</v>
      </c>
      <c r="BE292" s="6">
        <f>E292</f>
        <v>0</v>
      </c>
      <c r="BF292" s="5">
        <f>SUM(BC292:BE292)</f>
        <v>0</v>
      </c>
      <c r="BG292" s="31">
        <f>G292+K292+O292</f>
        <v>0</v>
      </c>
      <c r="BH292" s="6">
        <f>H292+L292+P292</f>
        <v>0</v>
      </c>
      <c r="BI292" s="6">
        <f>I292+M292+Q292</f>
        <v>0</v>
      </c>
      <c r="BJ292" s="5">
        <f>SUM(BG292:BI292)</f>
        <v>0</v>
      </c>
      <c r="BK292" s="31">
        <f>S292+W292+AA292+AE292+AI292+AY292+AM292+AU292+AQ292</f>
        <v>0</v>
      </c>
      <c r="BL292" s="6">
        <f>T292+X292+AB292+AF292+AJ292+AZ292+AN292+AV292+AR292</f>
        <v>1</v>
      </c>
      <c r="BM292" s="6">
        <f>U292+Y292+AC292+AG292+AK292+BA292+AO292+AW292+AS292</f>
        <v>0</v>
      </c>
      <c r="BN292" s="5">
        <f>SUM(BK292:BM292)</f>
        <v>1</v>
      </c>
      <c r="BO292" s="31">
        <f>BC292+BG292+BK292</f>
        <v>0</v>
      </c>
      <c r="BP292" s="41">
        <f>BD292+BH292+BL292</f>
        <v>1</v>
      </c>
      <c r="BQ292" s="6">
        <f>BE292+BI292+BM292</f>
        <v>0</v>
      </c>
      <c r="BR292" s="5">
        <f>BO292+BP292+BQ292</f>
        <v>1</v>
      </c>
      <c r="BS292" s="6">
        <f>BC292*6+BD292*4+BE292*2+BG292*4.5+BH292*3+BI292*1.5+BK292*3+BL292*2+BM292*1</f>
        <v>2</v>
      </c>
      <c r="BT292" s="56" t="s">
        <v>340</v>
      </c>
    </row>
    <row r="293" spans="1:72" ht="14.25" thickTop="1" thickBot="1" x14ac:dyDescent="0.25">
      <c r="A293" s="16">
        <f>RANK(BS293,$BS$4:$BS$301)</f>
        <v>114</v>
      </c>
      <c r="B293" s="25" t="s">
        <v>106</v>
      </c>
      <c r="C293" s="45"/>
      <c r="D293" s="44"/>
      <c r="E293" s="44"/>
      <c r="F293" s="27">
        <f>C293+D293+E293</f>
        <v>0</v>
      </c>
      <c r="G293" s="28"/>
      <c r="H293" s="26"/>
      <c r="I293" s="26"/>
      <c r="J293" s="27">
        <f>G293+H293+I293</f>
        <v>0</v>
      </c>
      <c r="K293" s="28"/>
      <c r="L293" s="26"/>
      <c r="M293" s="26"/>
      <c r="N293" s="27">
        <f>K293+L293+M293</f>
        <v>0</v>
      </c>
      <c r="O293" s="28"/>
      <c r="P293" s="26"/>
      <c r="Q293" s="26"/>
      <c r="R293" s="27">
        <f>O293+P293+Q293</f>
        <v>0</v>
      </c>
      <c r="S293" s="28"/>
      <c r="T293" s="26"/>
      <c r="U293" s="26"/>
      <c r="V293" s="27">
        <f>S293+T293+U293</f>
        <v>0</v>
      </c>
      <c r="W293" s="28"/>
      <c r="X293" s="46"/>
      <c r="Y293" s="46"/>
      <c r="Z293" s="47">
        <f>W293+X293+Y293</f>
        <v>0</v>
      </c>
      <c r="AA293" s="28"/>
      <c r="AB293" s="46"/>
      <c r="AC293" s="46"/>
      <c r="AD293" s="27">
        <f>AA293+AB293+AC293</f>
        <v>0</v>
      </c>
      <c r="AE293" s="28"/>
      <c r="AF293" s="46"/>
      <c r="AG293" s="46"/>
      <c r="AH293" s="47">
        <f>AE293+AF293+AG293</f>
        <v>0</v>
      </c>
      <c r="AI293" s="28"/>
      <c r="AJ293" s="46"/>
      <c r="AK293" s="46"/>
      <c r="AL293" s="47">
        <f>AI293+AJ293+AK293</f>
        <v>0</v>
      </c>
      <c r="AM293" s="28"/>
      <c r="AN293" s="46">
        <v>1</v>
      </c>
      <c r="AO293" s="46">
        <v>3</v>
      </c>
      <c r="AP293" s="47">
        <f>AM293+AN293+AO293</f>
        <v>4</v>
      </c>
      <c r="AQ293" s="28"/>
      <c r="AR293" s="46"/>
      <c r="AS293" s="46"/>
      <c r="AT293" s="47">
        <f>AQ293+AR293+AS293</f>
        <v>0</v>
      </c>
      <c r="AU293" s="28"/>
      <c r="AV293" s="46"/>
      <c r="AW293" s="46"/>
      <c r="AX293" s="27">
        <f>AU293+AV293+AW293</f>
        <v>0</v>
      </c>
      <c r="AY293" s="28"/>
      <c r="AZ293" s="46"/>
      <c r="BA293" s="46"/>
      <c r="BB293" s="5">
        <f>AY293+AZ293+BA293</f>
        <v>0</v>
      </c>
      <c r="BC293" s="31">
        <f>C293</f>
        <v>0</v>
      </c>
      <c r="BD293" s="6">
        <f>D293</f>
        <v>0</v>
      </c>
      <c r="BE293" s="6">
        <f>E293</f>
        <v>0</v>
      </c>
      <c r="BF293" s="5">
        <f>SUM(BC293:BE293)</f>
        <v>0</v>
      </c>
      <c r="BG293" s="31">
        <f>G293+K293+O293</f>
        <v>0</v>
      </c>
      <c r="BH293" s="6">
        <f>H293+L293+P293</f>
        <v>0</v>
      </c>
      <c r="BI293" s="6">
        <f>I293+M293+Q293</f>
        <v>0</v>
      </c>
      <c r="BJ293" s="5">
        <f>SUM(BG293:BI293)</f>
        <v>0</v>
      </c>
      <c r="BK293" s="31">
        <f>S293+W293+AA293+AE293+AI293+AY293+AM293+AU293+AQ293</f>
        <v>0</v>
      </c>
      <c r="BL293" s="6">
        <f>T293+X293+AB293+AF293+AJ293+AZ293+AN293+AV293+AR293</f>
        <v>1</v>
      </c>
      <c r="BM293" s="6">
        <f>U293+Y293+AC293+AG293+AK293+BA293+AO293+AW293+AS293</f>
        <v>3</v>
      </c>
      <c r="BN293" s="5">
        <f>SUM(BK293:BM293)</f>
        <v>4</v>
      </c>
      <c r="BO293" s="31">
        <f>BC293+BG293+BK293</f>
        <v>0</v>
      </c>
      <c r="BP293" s="41">
        <f>BD293+BH293+BL293</f>
        <v>1</v>
      </c>
      <c r="BQ293" s="6">
        <f>BE293+BI293+BM293</f>
        <v>3</v>
      </c>
      <c r="BR293" s="5">
        <f>BO293+BP293+BQ293</f>
        <v>4</v>
      </c>
      <c r="BS293" s="6">
        <f>BC293*6+BD293*4+BE293*2+BG293*4.5+BH293*3+BI293*1.5+BK293*3+BL293*2+BM293*1</f>
        <v>5</v>
      </c>
      <c r="BT293" s="55" t="s">
        <v>339</v>
      </c>
    </row>
    <row r="294" spans="1:72" ht="14.25" thickTop="1" thickBot="1" x14ac:dyDescent="0.25">
      <c r="A294" s="16">
        <f>RANK(BS294,$BS$4:$BS$301)</f>
        <v>136</v>
      </c>
      <c r="B294" s="24" t="s">
        <v>327</v>
      </c>
      <c r="C294" s="45"/>
      <c r="D294" s="44"/>
      <c r="E294" s="44"/>
      <c r="F294" s="27">
        <f>C294+D294+E294</f>
        <v>0</v>
      </c>
      <c r="G294" s="28"/>
      <c r="H294" s="26"/>
      <c r="I294" s="26"/>
      <c r="J294" s="27">
        <f>G294+H294+I294</f>
        <v>0</v>
      </c>
      <c r="K294" s="28"/>
      <c r="L294" s="26"/>
      <c r="M294" s="26"/>
      <c r="N294" s="27">
        <f>K294+L294+M294</f>
        <v>0</v>
      </c>
      <c r="O294" s="28"/>
      <c r="P294" s="26"/>
      <c r="Q294" s="26"/>
      <c r="R294" s="27">
        <f>O294+P294+Q294</f>
        <v>0</v>
      </c>
      <c r="S294" s="28"/>
      <c r="T294" s="26"/>
      <c r="U294" s="26"/>
      <c r="V294" s="27">
        <f>S294+T294+U294</f>
        <v>0</v>
      </c>
      <c r="W294" s="28"/>
      <c r="X294" s="46"/>
      <c r="Y294" s="46"/>
      <c r="Z294" s="47">
        <f>W294+X294+Y294</f>
        <v>0</v>
      </c>
      <c r="AA294" s="28"/>
      <c r="AB294" s="46"/>
      <c r="AC294" s="46"/>
      <c r="AD294" s="27">
        <f>AA294+AB294+AC294</f>
        <v>0</v>
      </c>
      <c r="AE294" s="28"/>
      <c r="AF294" s="46"/>
      <c r="AG294" s="46"/>
      <c r="AH294" s="47">
        <f>AE294+AF294+AG294</f>
        <v>0</v>
      </c>
      <c r="AI294" s="28"/>
      <c r="AJ294" s="46"/>
      <c r="AK294" s="46"/>
      <c r="AL294" s="47">
        <f>AI294+AJ294+AK294</f>
        <v>0</v>
      </c>
      <c r="AM294" s="28"/>
      <c r="AN294" s="46"/>
      <c r="AO294" s="46"/>
      <c r="AP294" s="47">
        <f>AM294+AN294+AO294</f>
        <v>0</v>
      </c>
      <c r="AQ294" s="28"/>
      <c r="AR294" s="46"/>
      <c r="AS294" s="46"/>
      <c r="AT294" s="47">
        <f>AQ294+AR294+AS294</f>
        <v>0</v>
      </c>
      <c r="AU294" s="28"/>
      <c r="AV294" s="46">
        <v>1</v>
      </c>
      <c r="AW294" s="46">
        <v>2</v>
      </c>
      <c r="AX294" s="27">
        <f>AU294+AV294+AW294</f>
        <v>3</v>
      </c>
      <c r="AY294" s="28"/>
      <c r="AZ294" s="46"/>
      <c r="BA294" s="46"/>
      <c r="BB294" s="5">
        <f>AY294+AZ294+BA294</f>
        <v>0</v>
      </c>
      <c r="BC294" s="31">
        <f>C294</f>
        <v>0</v>
      </c>
      <c r="BD294" s="6">
        <f>D294</f>
        <v>0</v>
      </c>
      <c r="BE294" s="6">
        <f>E294</f>
        <v>0</v>
      </c>
      <c r="BF294" s="5">
        <f>SUM(BC294:BE294)</f>
        <v>0</v>
      </c>
      <c r="BG294" s="31">
        <f>G294+K294+O294</f>
        <v>0</v>
      </c>
      <c r="BH294" s="6">
        <f>H294+L294+P294</f>
        <v>0</v>
      </c>
      <c r="BI294" s="6">
        <f>I294+M294+Q294</f>
        <v>0</v>
      </c>
      <c r="BJ294" s="5">
        <f>SUM(BG294:BI294)</f>
        <v>0</v>
      </c>
      <c r="BK294" s="31">
        <f>S294+W294+AA294+AE294+AI294+AY294+AM294+AU294+AQ294</f>
        <v>0</v>
      </c>
      <c r="BL294" s="6">
        <f>T294+X294+AB294+AF294+AJ294+AZ294+AN294+AV294+AR294</f>
        <v>1</v>
      </c>
      <c r="BM294" s="6">
        <f>U294+Y294+AC294+AG294+AK294+BA294+AO294+AW294+AS294</f>
        <v>2</v>
      </c>
      <c r="BN294" s="5">
        <f>SUM(BK294:BM294)</f>
        <v>3</v>
      </c>
      <c r="BO294" s="31">
        <f>BC294+BG294+BK294</f>
        <v>0</v>
      </c>
      <c r="BP294" s="41">
        <f>BD294+BH294+BL294</f>
        <v>1</v>
      </c>
      <c r="BQ294" s="6">
        <f>BE294+BI294+BM294</f>
        <v>2</v>
      </c>
      <c r="BR294" s="5">
        <f>BO294+BP294+BQ294</f>
        <v>3</v>
      </c>
      <c r="BS294" s="6">
        <f>BC294*6+BD294*4+BE294*2+BG294*4.5+BH294*3+BI294*1.5+BK294*3+BL294*2+BM294*1</f>
        <v>4</v>
      </c>
      <c r="BT294" s="55" t="s">
        <v>339</v>
      </c>
    </row>
    <row r="295" spans="1:72" ht="14.25" thickTop="1" thickBot="1" x14ac:dyDescent="0.25">
      <c r="A295" s="16">
        <f>RANK(BS295,$BS$4:$BS$301)</f>
        <v>52</v>
      </c>
      <c r="B295" s="24" t="s">
        <v>97</v>
      </c>
      <c r="C295" s="45"/>
      <c r="D295" s="44"/>
      <c r="E295" s="44"/>
      <c r="F295" s="27">
        <f>C295+D295+E295</f>
        <v>0</v>
      </c>
      <c r="G295" s="28"/>
      <c r="H295" s="26"/>
      <c r="I295" s="26"/>
      <c r="J295" s="27">
        <f>G295+H295+I295</f>
        <v>0</v>
      </c>
      <c r="K295" s="28"/>
      <c r="L295" s="26"/>
      <c r="M295" s="26"/>
      <c r="N295" s="27">
        <f>K295+L295+M295</f>
        <v>0</v>
      </c>
      <c r="O295" s="28"/>
      <c r="P295" s="26">
        <v>2</v>
      </c>
      <c r="Q295" s="26"/>
      <c r="R295" s="27">
        <f>O295+P295+Q295</f>
        <v>2</v>
      </c>
      <c r="S295" s="28"/>
      <c r="T295" s="26"/>
      <c r="U295" s="26"/>
      <c r="V295" s="27">
        <f>S295+T295+U295</f>
        <v>0</v>
      </c>
      <c r="W295" s="28"/>
      <c r="X295" s="46"/>
      <c r="Y295" s="46"/>
      <c r="Z295" s="47">
        <f>W295+X295+Y295</f>
        <v>0</v>
      </c>
      <c r="AA295" s="28"/>
      <c r="AB295" s="46"/>
      <c r="AC295" s="46"/>
      <c r="AD295" s="27">
        <f>AA295+AB295+AC295</f>
        <v>0</v>
      </c>
      <c r="AE295" s="28"/>
      <c r="AF295" s="46"/>
      <c r="AG295" s="46"/>
      <c r="AH295" s="47">
        <f>AE295+AF295+AG295</f>
        <v>0</v>
      </c>
      <c r="AI295" s="28"/>
      <c r="AJ295" s="46"/>
      <c r="AK295" s="46"/>
      <c r="AL295" s="47">
        <f>AI295+AJ295+AK295</f>
        <v>0</v>
      </c>
      <c r="AM295" s="28">
        <v>1</v>
      </c>
      <c r="AN295" s="46"/>
      <c r="AO295" s="46"/>
      <c r="AP295" s="47">
        <f>AM295+AN295+AO295</f>
        <v>1</v>
      </c>
      <c r="AQ295" s="28"/>
      <c r="AR295" s="46"/>
      <c r="AS295" s="46"/>
      <c r="AT295" s="47">
        <f>AQ295+AR295+AS295</f>
        <v>0</v>
      </c>
      <c r="AU295" s="28"/>
      <c r="AV295" s="46">
        <v>1</v>
      </c>
      <c r="AW295" s="46">
        <v>1</v>
      </c>
      <c r="AX295" s="27">
        <f>AU295+AV295+AW295</f>
        <v>2</v>
      </c>
      <c r="AY295" s="28"/>
      <c r="AZ295" s="46"/>
      <c r="BA295" s="46"/>
      <c r="BB295" s="5">
        <f>AY295+AZ295+BA295</f>
        <v>0</v>
      </c>
      <c r="BC295" s="31">
        <f>C295</f>
        <v>0</v>
      </c>
      <c r="BD295" s="6">
        <f>D295</f>
        <v>0</v>
      </c>
      <c r="BE295" s="6">
        <f>E295</f>
        <v>0</v>
      </c>
      <c r="BF295" s="5">
        <f>SUM(BC295:BE295)</f>
        <v>0</v>
      </c>
      <c r="BG295" s="31">
        <f>G295+K295+O295</f>
        <v>0</v>
      </c>
      <c r="BH295" s="6">
        <f>H295+L295+P295</f>
        <v>2</v>
      </c>
      <c r="BI295" s="6">
        <f>I295+M295+Q295</f>
        <v>0</v>
      </c>
      <c r="BJ295" s="5">
        <f>SUM(BG295:BI295)</f>
        <v>2</v>
      </c>
      <c r="BK295" s="31">
        <f>S295+W295+AA295+AE295+AI295+AY295+AM295+AU295+AQ295</f>
        <v>1</v>
      </c>
      <c r="BL295" s="6">
        <f>T295+X295+AB295+AF295+AJ295+AZ295+AN295+AV295+AR295</f>
        <v>1</v>
      </c>
      <c r="BM295" s="6">
        <f>U295+Y295+AC295+AG295+AK295+BA295+AO295+AW295+AS295</f>
        <v>1</v>
      </c>
      <c r="BN295" s="5">
        <f>SUM(BK295:BM295)</f>
        <v>3</v>
      </c>
      <c r="BO295" s="31">
        <f>BC295+BG295+BK295</f>
        <v>1</v>
      </c>
      <c r="BP295" s="41">
        <f>BD295+BH295+BL295</f>
        <v>3</v>
      </c>
      <c r="BQ295" s="6">
        <f>BE295+BI295+BM295</f>
        <v>1</v>
      </c>
      <c r="BR295" s="5">
        <f>BO295+BP295+BQ295</f>
        <v>5</v>
      </c>
      <c r="BS295" s="6">
        <f>BC295*6+BD295*4+BE295*2+BG295*4.5+BH295*3+BI295*1.5+BK295*3+BL295*2+BM295*1</f>
        <v>12</v>
      </c>
      <c r="BT295" s="54" t="s">
        <v>338</v>
      </c>
    </row>
    <row r="296" spans="1:72" ht="14.25" thickTop="1" thickBot="1" x14ac:dyDescent="0.25">
      <c r="A296" s="16">
        <f>RANK(BS296,$BS$4:$BS$301)</f>
        <v>95</v>
      </c>
      <c r="B296" s="24" t="s">
        <v>23</v>
      </c>
      <c r="C296" s="45"/>
      <c r="D296" s="44"/>
      <c r="E296" s="44"/>
      <c r="F296" s="27">
        <f>C296+D296+E296</f>
        <v>0</v>
      </c>
      <c r="G296" s="28"/>
      <c r="H296" s="26"/>
      <c r="I296" s="26"/>
      <c r="J296" s="27">
        <f>G296+H296+I296</f>
        <v>0</v>
      </c>
      <c r="K296" s="28"/>
      <c r="L296" s="26"/>
      <c r="M296" s="26"/>
      <c r="N296" s="27">
        <f>K296+L296+M296</f>
        <v>0</v>
      </c>
      <c r="O296" s="28"/>
      <c r="P296" s="26"/>
      <c r="Q296" s="26"/>
      <c r="R296" s="27">
        <f>O296+P296+Q296</f>
        <v>0</v>
      </c>
      <c r="S296" s="28"/>
      <c r="T296" s="26">
        <v>2</v>
      </c>
      <c r="U296" s="26"/>
      <c r="V296" s="27">
        <f>S296+T296+U296</f>
        <v>2</v>
      </c>
      <c r="W296" s="28"/>
      <c r="X296" s="46">
        <v>1</v>
      </c>
      <c r="Y296" s="46"/>
      <c r="Z296" s="47">
        <f>W296+X296+Y296</f>
        <v>1</v>
      </c>
      <c r="AA296" s="28"/>
      <c r="AB296" s="46"/>
      <c r="AC296" s="46"/>
      <c r="AD296" s="27">
        <f>AA296+AB296+AC296</f>
        <v>0</v>
      </c>
      <c r="AE296" s="28"/>
      <c r="AF296" s="46"/>
      <c r="AG296" s="46"/>
      <c r="AH296" s="47">
        <f>AE296+AF296+AG296</f>
        <v>0</v>
      </c>
      <c r="AI296" s="28"/>
      <c r="AJ296" s="46"/>
      <c r="AK296" s="46"/>
      <c r="AL296" s="47">
        <f>AI296+AJ296+AK296</f>
        <v>0</v>
      </c>
      <c r="AM296" s="28"/>
      <c r="AN296" s="46"/>
      <c r="AO296" s="46"/>
      <c r="AP296" s="47">
        <f>AM296+AN296+AO296</f>
        <v>0</v>
      </c>
      <c r="AQ296" s="28"/>
      <c r="AR296" s="46"/>
      <c r="AS296" s="46"/>
      <c r="AT296" s="47">
        <f>AQ296+AR296+AS296</f>
        <v>0</v>
      </c>
      <c r="AU296" s="28"/>
      <c r="AV296" s="46"/>
      <c r="AW296" s="46"/>
      <c r="AX296" s="27">
        <f>AU296+AV296+AW296</f>
        <v>0</v>
      </c>
      <c r="AY296" s="28"/>
      <c r="AZ296" s="46"/>
      <c r="BA296" s="46"/>
      <c r="BB296" s="5">
        <f>AY296+AZ296+BA296</f>
        <v>0</v>
      </c>
      <c r="BC296" s="31">
        <f>C296</f>
        <v>0</v>
      </c>
      <c r="BD296" s="6">
        <f>D296</f>
        <v>0</v>
      </c>
      <c r="BE296" s="6">
        <f>E296</f>
        <v>0</v>
      </c>
      <c r="BF296" s="5">
        <f>SUM(BC296:BE296)</f>
        <v>0</v>
      </c>
      <c r="BG296" s="31">
        <f>G296+K296+O296</f>
        <v>0</v>
      </c>
      <c r="BH296" s="6">
        <f>H296+L296+P296</f>
        <v>0</v>
      </c>
      <c r="BI296" s="6">
        <f>I296+M296+Q296</f>
        <v>0</v>
      </c>
      <c r="BJ296" s="5">
        <f>SUM(BG296:BI296)</f>
        <v>0</v>
      </c>
      <c r="BK296" s="31">
        <f>S296+W296+AA296+AE296+AI296+AY296+AM296+AU296+AQ296</f>
        <v>0</v>
      </c>
      <c r="BL296" s="6">
        <f>T296+X296+AB296+AF296+AJ296+AZ296+AN296+AV296+AR296</f>
        <v>3</v>
      </c>
      <c r="BM296" s="6">
        <f>U296+Y296+AC296+AG296+AK296+BA296+AO296+AW296+AS296</f>
        <v>0</v>
      </c>
      <c r="BN296" s="5">
        <f>SUM(BK296:BM296)</f>
        <v>3</v>
      </c>
      <c r="BO296" s="31">
        <f>BC296+BG296+BK296</f>
        <v>0</v>
      </c>
      <c r="BP296" s="41">
        <f>BD296+BH296+BL296</f>
        <v>3</v>
      </c>
      <c r="BQ296" s="6">
        <f>BE296+BI296+BM296</f>
        <v>0</v>
      </c>
      <c r="BR296" s="5">
        <f>BO296+BP296+BQ296</f>
        <v>3</v>
      </c>
      <c r="BS296" s="6">
        <f>BC296*6+BD296*4+BE296*2+BG296*4.5+BH296*3+BI296*1.5+BK296*3+BL296*2+BM296*1</f>
        <v>6</v>
      </c>
      <c r="BT296" s="54" t="s">
        <v>338</v>
      </c>
    </row>
    <row r="297" spans="1:72" ht="14.25" thickTop="1" thickBot="1" x14ac:dyDescent="0.25">
      <c r="A297" s="16">
        <f>RANK(BS297,$BS$4:$BS$301)</f>
        <v>58</v>
      </c>
      <c r="B297" s="24" t="s">
        <v>163</v>
      </c>
      <c r="C297" s="45"/>
      <c r="D297" s="51">
        <v>1</v>
      </c>
      <c r="E297" s="44"/>
      <c r="F297" s="27">
        <f>C297+D297+E297</f>
        <v>1</v>
      </c>
      <c r="G297" s="28"/>
      <c r="H297" s="26"/>
      <c r="I297" s="26"/>
      <c r="J297" s="27">
        <f>G297+H297+I297</f>
        <v>0</v>
      </c>
      <c r="K297" s="28"/>
      <c r="L297" s="26"/>
      <c r="M297" s="26"/>
      <c r="N297" s="27">
        <f>K297+L297+M297</f>
        <v>0</v>
      </c>
      <c r="O297" s="28"/>
      <c r="P297" s="26"/>
      <c r="Q297" s="26"/>
      <c r="R297" s="27">
        <f>O297+P297+Q297</f>
        <v>0</v>
      </c>
      <c r="S297" s="28"/>
      <c r="T297" s="26"/>
      <c r="U297" s="26"/>
      <c r="V297" s="27">
        <f>S297+T297+U297</f>
        <v>0</v>
      </c>
      <c r="W297" s="28"/>
      <c r="X297" s="46"/>
      <c r="Y297" s="46"/>
      <c r="Z297" s="47">
        <f>W297+X297+Y297</f>
        <v>0</v>
      </c>
      <c r="AA297" s="28"/>
      <c r="AB297" s="46"/>
      <c r="AC297" s="46"/>
      <c r="AD297" s="27">
        <f>AA297+AB297+AC297</f>
        <v>0</v>
      </c>
      <c r="AE297" s="28"/>
      <c r="AF297" s="46">
        <v>1</v>
      </c>
      <c r="AG297" s="46"/>
      <c r="AH297" s="47">
        <f>AE297+AF297+AG297</f>
        <v>1</v>
      </c>
      <c r="AI297" s="28"/>
      <c r="AJ297" s="46"/>
      <c r="AK297" s="46"/>
      <c r="AL297" s="47">
        <f>AI297+AJ297+AK297</f>
        <v>0</v>
      </c>
      <c r="AM297" s="28"/>
      <c r="AN297" s="46"/>
      <c r="AO297" s="46"/>
      <c r="AP297" s="47">
        <f>AM297+AN297+AO297</f>
        <v>0</v>
      </c>
      <c r="AQ297" s="28"/>
      <c r="AR297" s="46">
        <v>1</v>
      </c>
      <c r="AS297" s="46"/>
      <c r="AT297" s="47">
        <f>AQ297+AR297+AS297</f>
        <v>1</v>
      </c>
      <c r="AU297" s="28"/>
      <c r="AV297" s="46">
        <v>1</v>
      </c>
      <c r="AW297" s="46"/>
      <c r="AX297" s="27">
        <f>AU297+AV297+AW297</f>
        <v>1</v>
      </c>
      <c r="AY297" s="28"/>
      <c r="AZ297" s="46"/>
      <c r="BA297" s="46"/>
      <c r="BB297" s="5">
        <f>AY297+AZ297+BA297</f>
        <v>0</v>
      </c>
      <c r="BC297" s="31">
        <f>C297</f>
        <v>0</v>
      </c>
      <c r="BD297" s="6">
        <f>D297</f>
        <v>1</v>
      </c>
      <c r="BE297" s="6">
        <f>E297</f>
        <v>0</v>
      </c>
      <c r="BF297" s="5">
        <f>SUM(BC297:BE297)</f>
        <v>1</v>
      </c>
      <c r="BG297" s="31">
        <f>G297+K297+O297</f>
        <v>0</v>
      </c>
      <c r="BH297" s="6">
        <f>H297+L297+P297</f>
        <v>0</v>
      </c>
      <c r="BI297" s="6">
        <f>I297+M297+Q297</f>
        <v>0</v>
      </c>
      <c r="BJ297" s="5">
        <f>SUM(BG297:BI297)</f>
        <v>0</v>
      </c>
      <c r="BK297" s="31">
        <f>S297+W297+AA297+AE297+AI297+AY297+AM297+AU297+AQ297</f>
        <v>0</v>
      </c>
      <c r="BL297" s="6">
        <f>T297+X297+AB297+AF297+AJ297+AZ297+AN297+AV297+AR297</f>
        <v>3</v>
      </c>
      <c r="BM297" s="6">
        <f>U297+Y297+AC297+AG297+AK297+BA297+AO297+AW297+AS297</f>
        <v>0</v>
      </c>
      <c r="BN297" s="5">
        <f>SUM(BK297:BM297)</f>
        <v>3</v>
      </c>
      <c r="BO297" s="31">
        <f>BC297+BG297+BK297</f>
        <v>0</v>
      </c>
      <c r="BP297" s="41">
        <f>BD297+BH297+BL297</f>
        <v>4</v>
      </c>
      <c r="BQ297" s="6">
        <f>BE297+BI297+BM297</f>
        <v>0</v>
      </c>
      <c r="BR297" s="5">
        <f>BO297+BP297+BQ297</f>
        <v>4</v>
      </c>
      <c r="BS297" s="6">
        <f>BC297*6+BD297*4+BE297*2+BG297*4.5+BH297*3+BI297*1.5+BK297*3+BL297*2+BM297*1</f>
        <v>10</v>
      </c>
      <c r="BT297" s="54" t="s">
        <v>338</v>
      </c>
    </row>
    <row r="298" spans="1:72" ht="14.25" thickTop="1" thickBot="1" x14ac:dyDescent="0.25">
      <c r="A298" s="16">
        <f>RANK(BS298,$BS$4:$BS$301)</f>
        <v>136</v>
      </c>
      <c r="B298" s="24" t="s">
        <v>309</v>
      </c>
      <c r="C298" s="45"/>
      <c r="D298" s="51">
        <v>1</v>
      </c>
      <c r="E298" s="44"/>
      <c r="F298" s="27">
        <f>C298+D298+E298</f>
        <v>1</v>
      </c>
      <c r="G298" s="28"/>
      <c r="H298" s="26"/>
      <c r="I298" s="26"/>
      <c r="J298" s="27">
        <f>G298+H298+I298</f>
        <v>0</v>
      </c>
      <c r="K298" s="28"/>
      <c r="L298" s="26"/>
      <c r="M298" s="26"/>
      <c r="N298" s="27">
        <f>K298+L298+M298</f>
        <v>0</v>
      </c>
      <c r="O298" s="28"/>
      <c r="P298" s="26"/>
      <c r="Q298" s="26"/>
      <c r="R298" s="27">
        <f>O298+P298+Q298</f>
        <v>0</v>
      </c>
      <c r="S298" s="28"/>
      <c r="T298" s="26"/>
      <c r="U298" s="26"/>
      <c r="V298" s="27">
        <f>S298+T298+U298</f>
        <v>0</v>
      </c>
      <c r="W298" s="28"/>
      <c r="X298" s="46"/>
      <c r="Y298" s="46"/>
      <c r="Z298" s="47">
        <f>W298+X298+Y298</f>
        <v>0</v>
      </c>
      <c r="AA298" s="28"/>
      <c r="AB298" s="46"/>
      <c r="AC298" s="46"/>
      <c r="AD298" s="27">
        <f>AA298+AB298+AC298</f>
        <v>0</v>
      </c>
      <c r="AE298" s="28"/>
      <c r="AF298" s="46"/>
      <c r="AG298" s="46"/>
      <c r="AH298" s="47">
        <f>AE298+AF298+AG298</f>
        <v>0</v>
      </c>
      <c r="AI298" s="28"/>
      <c r="AJ298" s="46"/>
      <c r="AK298" s="46"/>
      <c r="AL298" s="47">
        <f>AI298+AJ298+AK298</f>
        <v>0</v>
      </c>
      <c r="AM298" s="28"/>
      <c r="AN298" s="46"/>
      <c r="AO298" s="46"/>
      <c r="AP298" s="47">
        <f>AM298+AN298+AO298</f>
        <v>0</v>
      </c>
      <c r="AQ298" s="28"/>
      <c r="AR298" s="46"/>
      <c r="AS298" s="46"/>
      <c r="AT298" s="47">
        <f>AQ298+AR298+AS298</f>
        <v>0</v>
      </c>
      <c r="AU298" s="28"/>
      <c r="AV298" s="46"/>
      <c r="AW298" s="46"/>
      <c r="AX298" s="27">
        <f>AU298+AV298+AW298</f>
        <v>0</v>
      </c>
      <c r="AY298" s="28"/>
      <c r="AZ298" s="46"/>
      <c r="BA298" s="46"/>
      <c r="BB298" s="5">
        <f>AY298+AZ298+BA298</f>
        <v>0</v>
      </c>
      <c r="BC298" s="31">
        <f>C298</f>
        <v>0</v>
      </c>
      <c r="BD298" s="6">
        <f>D298</f>
        <v>1</v>
      </c>
      <c r="BE298" s="6">
        <f>E298</f>
        <v>0</v>
      </c>
      <c r="BF298" s="5">
        <f>SUM(BC298:BE298)</f>
        <v>1</v>
      </c>
      <c r="BG298" s="31">
        <f>G298+K298+O298</f>
        <v>0</v>
      </c>
      <c r="BH298" s="6">
        <f>H298+L298+P298</f>
        <v>0</v>
      </c>
      <c r="BI298" s="6">
        <f>I298+M298+Q298</f>
        <v>0</v>
      </c>
      <c r="BJ298" s="5">
        <f>SUM(BG298:BI298)</f>
        <v>0</v>
      </c>
      <c r="BK298" s="31">
        <f>S298+W298+AA298+AE298+AI298+AY298+AM298+AU298+AQ298</f>
        <v>0</v>
      </c>
      <c r="BL298" s="6">
        <f>T298+X298+AB298+AF298+AJ298+AZ298+AN298+AV298+AR298</f>
        <v>0</v>
      </c>
      <c r="BM298" s="6">
        <f>U298+Y298+AC298+AG298+AK298+BA298+AO298+AW298+AS298</f>
        <v>0</v>
      </c>
      <c r="BN298" s="5">
        <f>SUM(BK298:BM298)</f>
        <v>0</v>
      </c>
      <c r="BO298" s="31">
        <f>BC298+BG298+BK298</f>
        <v>0</v>
      </c>
      <c r="BP298" s="41">
        <f>BD298+BH298+BL298</f>
        <v>1</v>
      </c>
      <c r="BQ298" s="6">
        <f>BE298+BI298+BM298</f>
        <v>0</v>
      </c>
      <c r="BR298" s="5">
        <f>BO298+BP298+BQ298</f>
        <v>1</v>
      </c>
      <c r="BS298" s="6">
        <f>BC298*6+BD298*4+BE298*2+BG298*4.5+BH298*3+BI298*1.5+BK298*3+BL298*2+BM298*1</f>
        <v>4</v>
      </c>
      <c r="BT298" s="55" t="s">
        <v>339</v>
      </c>
    </row>
    <row r="299" spans="1:72" ht="14.25" thickTop="1" thickBot="1" x14ac:dyDescent="0.25">
      <c r="A299" s="16">
        <f>RANK(BS299,$BS$4:$BS$301)</f>
        <v>65</v>
      </c>
      <c r="B299" s="24" t="s">
        <v>214</v>
      </c>
      <c r="C299" s="45"/>
      <c r="D299" s="44"/>
      <c r="E299" s="44"/>
      <c r="F299" s="27">
        <f>C299+D299+E299</f>
        <v>0</v>
      </c>
      <c r="G299" s="28"/>
      <c r="H299" s="26"/>
      <c r="I299" s="26"/>
      <c r="J299" s="27">
        <f>G299+H299+I299</f>
        <v>0</v>
      </c>
      <c r="K299" s="28"/>
      <c r="L299" s="26"/>
      <c r="M299" s="26"/>
      <c r="N299" s="27">
        <f>K299+L299+M299</f>
        <v>0</v>
      </c>
      <c r="O299" s="28"/>
      <c r="P299" s="26"/>
      <c r="Q299" s="26"/>
      <c r="R299" s="27">
        <f>O299+P299+Q299</f>
        <v>0</v>
      </c>
      <c r="S299" s="28"/>
      <c r="T299" s="26"/>
      <c r="U299" s="26"/>
      <c r="V299" s="27">
        <f>S299+T299+U299</f>
        <v>0</v>
      </c>
      <c r="W299" s="28"/>
      <c r="X299" s="46"/>
      <c r="Y299" s="46"/>
      <c r="Z299" s="47">
        <f>W299+X299+Y299</f>
        <v>0</v>
      </c>
      <c r="AA299" s="28"/>
      <c r="AB299" s="46"/>
      <c r="AC299" s="46"/>
      <c r="AD299" s="27">
        <f>AA299+AB299+AC299</f>
        <v>0</v>
      </c>
      <c r="AE299" s="28"/>
      <c r="AF299" s="46"/>
      <c r="AG299" s="46"/>
      <c r="AH299" s="47">
        <f>AE299+AF299+AG299</f>
        <v>0</v>
      </c>
      <c r="AI299" s="28"/>
      <c r="AJ299" s="46"/>
      <c r="AK299" s="46"/>
      <c r="AL299" s="47">
        <f>AI299+AJ299+AK299</f>
        <v>0</v>
      </c>
      <c r="AM299" s="28"/>
      <c r="AN299" s="46"/>
      <c r="AO299" s="46"/>
      <c r="AP299" s="47">
        <f>AM299+AN299+AO299</f>
        <v>0</v>
      </c>
      <c r="AQ299" s="28"/>
      <c r="AR299" s="46"/>
      <c r="AS299" s="46"/>
      <c r="AT299" s="47">
        <f>AQ299+AR299+AS299</f>
        <v>0</v>
      </c>
      <c r="AU299" s="28">
        <v>2</v>
      </c>
      <c r="AV299" s="46">
        <v>1</v>
      </c>
      <c r="AW299" s="46">
        <v>1</v>
      </c>
      <c r="AX299" s="27">
        <f>AU299+AV299+AW299</f>
        <v>4</v>
      </c>
      <c r="AY299" s="28"/>
      <c r="AZ299" s="46"/>
      <c r="BA299" s="46"/>
      <c r="BB299" s="5">
        <f>AY299+AZ299+BA299</f>
        <v>0</v>
      </c>
      <c r="BC299" s="31">
        <f>C299</f>
        <v>0</v>
      </c>
      <c r="BD299" s="6">
        <f>D299</f>
        <v>0</v>
      </c>
      <c r="BE299" s="6">
        <f>E299</f>
        <v>0</v>
      </c>
      <c r="BF299" s="5">
        <f>SUM(BC299:BE299)</f>
        <v>0</v>
      </c>
      <c r="BG299" s="31">
        <f>G299+K299+O299</f>
        <v>0</v>
      </c>
      <c r="BH299" s="6">
        <f>H299+L299+P299</f>
        <v>0</v>
      </c>
      <c r="BI299" s="6">
        <f>I299+M299+Q299</f>
        <v>0</v>
      </c>
      <c r="BJ299" s="5">
        <f>SUM(BG299:BI299)</f>
        <v>0</v>
      </c>
      <c r="BK299" s="31">
        <f>S299+W299+AA299+AE299+AI299+AY299+AM299+AU299+AQ299</f>
        <v>2</v>
      </c>
      <c r="BL299" s="6">
        <f>T299+X299+AB299+AF299+AJ299+AZ299+AN299+AV299+AR299</f>
        <v>1</v>
      </c>
      <c r="BM299" s="6">
        <f>U299+Y299+AC299+AG299+AK299+BA299+AO299+AW299+AS299</f>
        <v>1</v>
      </c>
      <c r="BN299" s="5">
        <f>SUM(BK299:BM299)</f>
        <v>4</v>
      </c>
      <c r="BO299" s="31">
        <f>BC299+BG299+BK299</f>
        <v>2</v>
      </c>
      <c r="BP299" s="41">
        <f>BD299+BH299+BL299</f>
        <v>1</v>
      </c>
      <c r="BQ299" s="6">
        <f>BE299+BI299+BM299</f>
        <v>1</v>
      </c>
      <c r="BR299" s="5">
        <f>BO299+BP299+BQ299</f>
        <v>4</v>
      </c>
      <c r="BS299" s="6">
        <f>BC299*6+BD299*4+BE299*2+BG299*4.5+BH299*3+BI299*1.5+BK299*3+BL299*2+BM299*1</f>
        <v>9</v>
      </c>
      <c r="BT299" s="54" t="s">
        <v>338</v>
      </c>
    </row>
    <row r="300" spans="1:72" ht="14.25" thickTop="1" thickBot="1" x14ac:dyDescent="0.25">
      <c r="A300" s="16">
        <f>RANK(BS300,$BS$4:$BS$301)</f>
        <v>223</v>
      </c>
      <c r="B300" s="24" t="s">
        <v>164</v>
      </c>
      <c r="C300" s="45"/>
      <c r="D300" s="44"/>
      <c r="E300" s="44"/>
      <c r="F300" s="27">
        <f>C300+D300+E300</f>
        <v>0</v>
      </c>
      <c r="G300" s="28"/>
      <c r="H300" s="26"/>
      <c r="I300" s="26"/>
      <c r="J300" s="27">
        <f>G300+H300+I300</f>
        <v>0</v>
      </c>
      <c r="K300" s="28"/>
      <c r="L300" s="26"/>
      <c r="M300" s="26"/>
      <c r="N300" s="27">
        <f>K300+L300+M300</f>
        <v>0</v>
      </c>
      <c r="O300" s="28"/>
      <c r="P300" s="26"/>
      <c r="Q300" s="26"/>
      <c r="R300" s="27">
        <f>O300+P300+Q300</f>
        <v>0</v>
      </c>
      <c r="S300" s="28"/>
      <c r="T300" s="26"/>
      <c r="U300" s="26"/>
      <c r="V300" s="27">
        <f>S300+T300+U300</f>
        <v>0</v>
      </c>
      <c r="W300" s="28"/>
      <c r="X300" s="46"/>
      <c r="Y300" s="46"/>
      <c r="Z300" s="47">
        <f>W300+X300+Y300</f>
        <v>0</v>
      </c>
      <c r="AA300" s="28"/>
      <c r="AB300" s="46"/>
      <c r="AC300" s="46"/>
      <c r="AD300" s="27">
        <f>AA300+AB300+AC300</f>
        <v>0</v>
      </c>
      <c r="AE300" s="28"/>
      <c r="AF300" s="46"/>
      <c r="AG300" s="46"/>
      <c r="AH300" s="47">
        <f>AE300+AF300+AG300</f>
        <v>0</v>
      </c>
      <c r="AI300" s="28"/>
      <c r="AJ300" s="46"/>
      <c r="AK300" s="46"/>
      <c r="AL300" s="47">
        <f>AI300+AJ300+AK300</f>
        <v>0</v>
      </c>
      <c r="AM300" s="28"/>
      <c r="AN300" s="46">
        <v>1</v>
      </c>
      <c r="AO300" s="46"/>
      <c r="AP300" s="47">
        <f>AM300+AN300+AO300</f>
        <v>1</v>
      </c>
      <c r="AQ300" s="28"/>
      <c r="AR300" s="46"/>
      <c r="AS300" s="46"/>
      <c r="AT300" s="47">
        <f>AQ300+AR300+AS300</f>
        <v>0</v>
      </c>
      <c r="AU300" s="28"/>
      <c r="AV300" s="46"/>
      <c r="AW300" s="46"/>
      <c r="AX300" s="27">
        <f>AU300+AV300+AW300</f>
        <v>0</v>
      </c>
      <c r="AY300" s="28"/>
      <c r="AZ300" s="46"/>
      <c r="BA300" s="46"/>
      <c r="BB300" s="5">
        <f>AY300+AZ300+BA300</f>
        <v>0</v>
      </c>
      <c r="BC300" s="31">
        <f>C300</f>
        <v>0</v>
      </c>
      <c r="BD300" s="6">
        <f>D300</f>
        <v>0</v>
      </c>
      <c r="BE300" s="6">
        <f>E300</f>
        <v>0</v>
      </c>
      <c r="BF300" s="5">
        <f>SUM(BC300:BE300)</f>
        <v>0</v>
      </c>
      <c r="BG300" s="31">
        <f>G300+K300+O300</f>
        <v>0</v>
      </c>
      <c r="BH300" s="6">
        <f>H300+L300+P300</f>
        <v>0</v>
      </c>
      <c r="BI300" s="6">
        <f>I300+M300+Q300</f>
        <v>0</v>
      </c>
      <c r="BJ300" s="5">
        <f>SUM(BG300:BI300)</f>
        <v>0</v>
      </c>
      <c r="BK300" s="31">
        <f>S300+W300+AA300+AE300+AI300+AY300+AM300+AU300+AQ300</f>
        <v>0</v>
      </c>
      <c r="BL300" s="6">
        <f>T300+X300+AB300+AF300+AJ300+AZ300+AN300+AV300+AR300</f>
        <v>1</v>
      </c>
      <c r="BM300" s="6">
        <f>U300+Y300+AC300+AG300+AK300+BA300+AO300+AW300+AS300</f>
        <v>0</v>
      </c>
      <c r="BN300" s="5">
        <f>SUM(BK300:BM300)</f>
        <v>1</v>
      </c>
      <c r="BO300" s="31">
        <f>BC300+BG300+BK300</f>
        <v>0</v>
      </c>
      <c r="BP300" s="41">
        <f>BD300+BH300+BL300</f>
        <v>1</v>
      </c>
      <c r="BQ300" s="6">
        <f>BE300+BI300+BM300</f>
        <v>0</v>
      </c>
      <c r="BR300" s="5">
        <f>BO300+BP300+BQ300</f>
        <v>1</v>
      </c>
      <c r="BS300" s="6">
        <f>BC300*6+BD300*4+BE300*2+BG300*4.5+BH300*3+BI300*1.5+BK300*3+BL300*2+BM300*1</f>
        <v>2</v>
      </c>
      <c r="BT300" s="56" t="s">
        <v>340</v>
      </c>
    </row>
    <row r="301" spans="1:72" ht="14.25" thickTop="1" thickBot="1" x14ac:dyDescent="0.25">
      <c r="A301" s="16">
        <f>RANK(BS301,$BS$4:$BS$301)</f>
        <v>172</v>
      </c>
      <c r="B301" s="24" t="s">
        <v>269</v>
      </c>
      <c r="C301" s="45"/>
      <c r="D301" s="44"/>
      <c r="E301" s="44"/>
      <c r="F301" s="27">
        <f>C301+D301+E301</f>
        <v>0</v>
      </c>
      <c r="G301" s="28"/>
      <c r="H301" s="26"/>
      <c r="I301" s="26"/>
      <c r="J301" s="27">
        <f>G301+H301+I301</f>
        <v>0</v>
      </c>
      <c r="K301" s="28"/>
      <c r="L301" s="26">
        <v>1</v>
      </c>
      <c r="M301" s="26"/>
      <c r="N301" s="27">
        <f>K301+L301+M301</f>
        <v>1</v>
      </c>
      <c r="O301" s="28"/>
      <c r="P301" s="26"/>
      <c r="Q301" s="26"/>
      <c r="R301" s="27">
        <f>O301+P301+Q301</f>
        <v>0</v>
      </c>
      <c r="S301" s="28"/>
      <c r="T301" s="26"/>
      <c r="U301" s="26"/>
      <c r="V301" s="27">
        <f>S301+T301+U301</f>
        <v>0</v>
      </c>
      <c r="W301" s="28"/>
      <c r="X301" s="46"/>
      <c r="Y301" s="46"/>
      <c r="Z301" s="47">
        <f>W301+X301+Y301</f>
        <v>0</v>
      </c>
      <c r="AA301" s="28"/>
      <c r="AB301" s="46"/>
      <c r="AC301" s="46"/>
      <c r="AD301" s="27">
        <f>AA301+AB301+AC301</f>
        <v>0</v>
      </c>
      <c r="AE301" s="28"/>
      <c r="AF301" s="46"/>
      <c r="AG301" s="46"/>
      <c r="AH301" s="47">
        <f>AE301+AF301+AG301</f>
        <v>0</v>
      </c>
      <c r="AI301" s="28"/>
      <c r="AJ301" s="46"/>
      <c r="AK301" s="46"/>
      <c r="AL301" s="47">
        <f>AI301+AJ301+AK301</f>
        <v>0</v>
      </c>
      <c r="AM301" s="28"/>
      <c r="AN301" s="46"/>
      <c r="AO301" s="46"/>
      <c r="AP301" s="47">
        <f>AM301+AN301+AO301</f>
        <v>0</v>
      </c>
      <c r="AQ301" s="28"/>
      <c r="AR301" s="46"/>
      <c r="AS301" s="46"/>
      <c r="AT301" s="47">
        <f>AQ301+AR301+AS301</f>
        <v>0</v>
      </c>
      <c r="AU301" s="28"/>
      <c r="AV301" s="46"/>
      <c r="AW301" s="46"/>
      <c r="AX301" s="27">
        <f>AU301+AV301+AW301</f>
        <v>0</v>
      </c>
      <c r="AY301" s="28"/>
      <c r="AZ301" s="46"/>
      <c r="BA301" s="46"/>
      <c r="BB301" s="5">
        <f>AY301+AZ301+BA301</f>
        <v>0</v>
      </c>
      <c r="BC301" s="31">
        <f>C301</f>
        <v>0</v>
      </c>
      <c r="BD301" s="6">
        <f>D301</f>
        <v>0</v>
      </c>
      <c r="BE301" s="6">
        <f>E301</f>
        <v>0</v>
      </c>
      <c r="BF301" s="5">
        <f>SUM(BC301:BE301)</f>
        <v>0</v>
      </c>
      <c r="BG301" s="31">
        <f>G301+K301+O301</f>
        <v>0</v>
      </c>
      <c r="BH301" s="6">
        <f>H301+L301+P301</f>
        <v>1</v>
      </c>
      <c r="BI301" s="6">
        <f>I301+M301+Q301</f>
        <v>0</v>
      </c>
      <c r="BJ301" s="5">
        <f>SUM(BG301:BI301)</f>
        <v>1</v>
      </c>
      <c r="BK301" s="31">
        <f>S301+W301+AA301+AE301+AI301+AY301+AM301+AU301+AQ301</f>
        <v>0</v>
      </c>
      <c r="BL301" s="6">
        <f>T301+X301+AB301+AF301+AJ301+AZ301+AN301+AV301+AR301</f>
        <v>0</v>
      </c>
      <c r="BM301" s="6">
        <f>U301+Y301+AC301+AG301+AK301+BA301+AO301+AW301+AS301</f>
        <v>0</v>
      </c>
      <c r="BN301" s="5">
        <f>SUM(BK301:BM301)</f>
        <v>0</v>
      </c>
      <c r="BO301" s="31">
        <f>BC301+BG301+BK301</f>
        <v>0</v>
      </c>
      <c r="BP301" s="41">
        <f>BD301+BH301+BL301</f>
        <v>1</v>
      </c>
      <c r="BQ301" s="6">
        <f>BE301+BI301+BM301</f>
        <v>0</v>
      </c>
      <c r="BR301" s="5">
        <f>BO301+BP301+BQ301</f>
        <v>1</v>
      </c>
      <c r="BS301" s="6">
        <f>BC301*6+BD301*4+BE301*2+BG301*4.5+BH301*3+BI301*1.5+BK301*3+BL301*2+BM301*1</f>
        <v>3</v>
      </c>
      <c r="BT301" s="56" t="s">
        <v>340</v>
      </c>
    </row>
    <row r="302" spans="1:72" ht="14.25" thickTop="1" thickBot="1" x14ac:dyDescent="0.25">
      <c r="A302" s="16"/>
      <c r="B302" s="21" t="s">
        <v>19</v>
      </c>
      <c r="C302" s="18">
        <f t="shared" ref="C302:AH302" si="0">SUM(C4:C301)</f>
        <v>30</v>
      </c>
      <c r="D302" s="34">
        <f t="shared" si="0"/>
        <v>77</v>
      </c>
      <c r="E302" s="2">
        <f t="shared" si="0"/>
        <v>0</v>
      </c>
      <c r="F302" s="2">
        <f t="shared" si="0"/>
        <v>107</v>
      </c>
      <c r="G302" s="2">
        <f t="shared" si="0"/>
        <v>25</v>
      </c>
      <c r="H302" s="33">
        <f t="shared" si="0"/>
        <v>47</v>
      </c>
      <c r="I302" s="2">
        <f t="shared" si="0"/>
        <v>0</v>
      </c>
      <c r="J302" s="2">
        <f t="shared" si="0"/>
        <v>72</v>
      </c>
      <c r="K302" s="2">
        <f t="shared" si="0"/>
        <v>25</v>
      </c>
      <c r="L302" s="33">
        <f t="shared" si="0"/>
        <v>60</v>
      </c>
      <c r="M302" s="2">
        <f t="shared" si="0"/>
        <v>1</v>
      </c>
      <c r="N302" s="2">
        <f t="shared" si="0"/>
        <v>86</v>
      </c>
      <c r="O302" s="30">
        <f t="shared" si="0"/>
        <v>6</v>
      </c>
      <c r="P302" s="33">
        <f t="shared" si="0"/>
        <v>26</v>
      </c>
      <c r="Q302" s="2">
        <f t="shared" si="0"/>
        <v>0</v>
      </c>
      <c r="R302" s="2">
        <f t="shared" si="0"/>
        <v>32</v>
      </c>
      <c r="S302" s="30">
        <f t="shared" si="0"/>
        <v>25</v>
      </c>
      <c r="T302" s="37">
        <f t="shared" si="0"/>
        <v>42</v>
      </c>
      <c r="U302" s="42">
        <f t="shared" si="0"/>
        <v>0</v>
      </c>
      <c r="V302" s="2">
        <f t="shared" si="0"/>
        <v>67</v>
      </c>
      <c r="W302" s="30">
        <f t="shared" si="0"/>
        <v>25</v>
      </c>
      <c r="X302" s="37">
        <f t="shared" si="0"/>
        <v>39</v>
      </c>
      <c r="Y302" s="42">
        <f t="shared" si="0"/>
        <v>0</v>
      </c>
      <c r="Z302" s="2">
        <f t="shared" si="0"/>
        <v>64</v>
      </c>
      <c r="AA302" s="30">
        <f t="shared" si="0"/>
        <v>25</v>
      </c>
      <c r="AB302" s="37">
        <f t="shared" si="0"/>
        <v>37</v>
      </c>
      <c r="AC302" s="42">
        <f t="shared" si="0"/>
        <v>0</v>
      </c>
      <c r="AD302" s="2">
        <f t="shared" si="0"/>
        <v>62</v>
      </c>
      <c r="AE302" s="30">
        <f t="shared" si="0"/>
        <v>10</v>
      </c>
      <c r="AF302" s="37">
        <f t="shared" si="0"/>
        <v>41</v>
      </c>
      <c r="AG302" s="42">
        <f t="shared" si="0"/>
        <v>0</v>
      </c>
      <c r="AH302" s="2">
        <f t="shared" si="0"/>
        <v>51</v>
      </c>
      <c r="AI302" s="30">
        <f t="shared" ref="AI302:BJ302" si="1">SUM(AI4:AI301)</f>
        <v>29</v>
      </c>
      <c r="AJ302" s="37">
        <f t="shared" si="1"/>
        <v>25</v>
      </c>
      <c r="AK302" s="42">
        <f t="shared" si="1"/>
        <v>0</v>
      </c>
      <c r="AL302" s="2">
        <f t="shared" si="1"/>
        <v>54</v>
      </c>
      <c r="AM302" s="30">
        <f t="shared" si="1"/>
        <v>36</v>
      </c>
      <c r="AN302" s="37">
        <f t="shared" si="1"/>
        <v>34</v>
      </c>
      <c r="AO302" s="42">
        <f t="shared" si="1"/>
        <v>66</v>
      </c>
      <c r="AP302" s="2">
        <f t="shared" si="1"/>
        <v>136</v>
      </c>
      <c r="AQ302" s="30">
        <f t="shared" si="1"/>
        <v>9</v>
      </c>
      <c r="AR302" s="37">
        <f t="shared" si="1"/>
        <v>39</v>
      </c>
      <c r="AS302" s="42">
        <f t="shared" si="1"/>
        <v>0</v>
      </c>
      <c r="AT302" s="2">
        <f t="shared" si="1"/>
        <v>48</v>
      </c>
      <c r="AU302" s="30">
        <f t="shared" si="1"/>
        <v>36</v>
      </c>
      <c r="AV302" s="37">
        <f t="shared" si="1"/>
        <v>36</v>
      </c>
      <c r="AW302" s="42">
        <f t="shared" si="1"/>
        <v>57</v>
      </c>
      <c r="AX302" s="2">
        <f t="shared" si="1"/>
        <v>129</v>
      </c>
      <c r="AY302" s="30">
        <f t="shared" si="1"/>
        <v>3</v>
      </c>
      <c r="AZ302" s="37">
        <f t="shared" si="1"/>
        <v>20</v>
      </c>
      <c r="BA302" s="42">
        <f t="shared" si="1"/>
        <v>0</v>
      </c>
      <c r="BB302" s="2">
        <f t="shared" si="1"/>
        <v>23</v>
      </c>
      <c r="BC302" s="30">
        <f t="shared" si="1"/>
        <v>30</v>
      </c>
      <c r="BD302" s="34">
        <f t="shared" si="1"/>
        <v>77</v>
      </c>
      <c r="BE302" s="2">
        <f t="shared" si="1"/>
        <v>0</v>
      </c>
      <c r="BF302" s="2">
        <f t="shared" si="1"/>
        <v>107</v>
      </c>
      <c r="BG302" s="30">
        <f t="shared" si="1"/>
        <v>56</v>
      </c>
      <c r="BH302" s="33">
        <f t="shared" si="1"/>
        <v>133</v>
      </c>
      <c r="BI302" s="2">
        <f t="shared" si="1"/>
        <v>1</v>
      </c>
      <c r="BJ302" s="2">
        <f t="shared" si="1"/>
        <v>190</v>
      </c>
      <c r="BK302" s="31">
        <f t="shared" ref="BK302" si="2">S302+W302+AA302+AE302+AI302+AY302+AM302+AU302+AQ302</f>
        <v>198</v>
      </c>
      <c r="BL302" s="31">
        <f t="shared" ref="BL302" si="3">T302+X302+AB302+AF302+AJ302+AZ302+AN302+AV302+AR302</f>
        <v>313</v>
      </c>
      <c r="BM302" s="31">
        <f t="shared" ref="BM302" si="4">U302+Y302+AC302+AG302+AK302+BA302+AO302+AW302+AS302</f>
        <v>123</v>
      </c>
      <c r="BN302" s="2">
        <f>SUM(BN4:BN301)</f>
        <v>634</v>
      </c>
      <c r="BO302" s="30">
        <f>SUM(BO4:BO301)</f>
        <v>284</v>
      </c>
      <c r="BP302" s="33">
        <f>SUM(BP4:BP301)</f>
        <v>523</v>
      </c>
      <c r="BQ302" s="2">
        <f>SUM(BQ4:BQ301)</f>
        <v>124</v>
      </c>
      <c r="BR302" s="2">
        <f>SUM(BR4:BR301)</f>
        <v>931</v>
      </c>
      <c r="BS302" s="1"/>
    </row>
    <row r="303" spans="1:72" ht="13.5" thickTop="1" x14ac:dyDescent="0.2"/>
    <row r="305" spans="56:67" x14ac:dyDescent="0.2">
      <c r="BD305" s="39"/>
      <c r="BF305" s="1"/>
      <c r="BH305" s="35"/>
      <c r="BJ305" s="1"/>
      <c r="BK305" s="32"/>
      <c r="BL305" s="38"/>
      <c r="BO305" s="32"/>
    </row>
  </sheetData>
  <sheetProtection selectLockedCells="1" selectUnlockedCells="1"/>
  <sortState ref="A4:BT301">
    <sortCondition ref="B4:B301"/>
  </sortState>
  <mergeCells count="30">
    <mergeCell ref="BK2:BN2"/>
    <mergeCell ref="AE1:AH1"/>
    <mergeCell ref="BC1:BR1"/>
    <mergeCell ref="AE2:AH2"/>
    <mergeCell ref="BC2:BF2"/>
    <mergeCell ref="AU1:AX1"/>
    <mergeCell ref="AU2:AX2"/>
    <mergeCell ref="AI1:AL1"/>
    <mergeCell ref="AI2:AL2"/>
    <mergeCell ref="AY1:BB1"/>
    <mergeCell ref="AM1:AP1"/>
    <mergeCell ref="AM2:AP2"/>
    <mergeCell ref="C1:F1"/>
    <mergeCell ref="G1:J1"/>
    <mergeCell ref="S1:V1"/>
    <mergeCell ref="C2:F2"/>
    <mergeCell ref="G2:J2"/>
    <mergeCell ref="K1:N1"/>
    <mergeCell ref="K2:N2"/>
    <mergeCell ref="W1:Z1"/>
    <mergeCell ref="BG2:BJ2"/>
    <mergeCell ref="AA2:AD2"/>
    <mergeCell ref="O2:R2"/>
    <mergeCell ref="AY2:BB2"/>
    <mergeCell ref="O1:R1"/>
    <mergeCell ref="AA1:AD1"/>
    <mergeCell ref="S2:V2"/>
    <mergeCell ref="W2:Z2"/>
    <mergeCell ref="AQ1:AT1"/>
    <mergeCell ref="AQ2:AT2"/>
  </mergeCells>
  <pageMargins left="0.78749999999999998" right="0.78749999999999998" top="0.78749999999999998" bottom="0.78749999999999998" header="0.51180555555555551" footer="0.51180555555555551"/>
  <pageSetup paperSize="9" scale="7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Pracownia</cp:lastModifiedBy>
  <cp:lastPrinted>2018-03-05T14:16:03Z</cp:lastPrinted>
  <dcterms:created xsi:type="dcterms:W3CDTF">2014-01-17T20:14:16Z</dcterms:created>
  <dcterms:modified xsi:type="dcterms:W3CDTF">2024-04-25T15:17:23Z</dcterms:modified>
</cp:coreProperties>
</file>